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11475" windowHeight="11325"/>
  </bookViews>
  <sheets>
    <sheet name="Sheet1" sheetId="1" r:id="rId1"/>
  </sheets>
  <calcPr calcId="125725"/>
</workbook>
</file>

<file path=xl/calcChain.xml><?xml version="1.0" encoding="utf-8"?>
<calcChain xmlns="http://schemas.openxmlformats.org/spreadsheetml/2006/main">
  <c r="H22" i="1"/>
  <c r="H18"/>
  <c r="H4" l="1"/>
  <c r="H20"/>
  <c r="H16"/>
  <c r="H15"/>
  <c r="H8"/>
  <c r="H6"/>
  <c r="H3"/>
  <c r="H25"/>
  <c r="H32" l="1"/>
</calcChain>
</file>

<file path=xl/sharedStrings.xml><?xml version="1.0" encoding="utf-8"?>
<sst xmlns="http://schemas.openxmlformats.org/spreadsheetml/2006/main" count="53" uniqueCount="53">
  <si>
    <t>0.1uF</t>
  </si>
  <si>
    <t>C4</t>
  </si>
  <si>
    <t>10uF</t>
  </si>
  <si>
    <t>D1</t>
  </si>
  <si>
    <t>U1</t>
  </si>
  <si>
    <t>C1-C3</t>
  </si>
  <si>
    <t>NANO</t>
  </si>
  <si>
    <t>NANO SOCKET</t>
  </si>
  <si>
    <t>15 PIN</t>
  </si>
  <si>
    <t>J1n, J2n</t>
  </si>
  <si>
    <t>CUST REF</t>
  </si>
  <si>
    <t>DIGIKEY NUMBER</t>
  </si>
  <si>
    <t>USED</t>
  </si>
  <si>
    <t>ORDER</t>
  </si>
  <si>
    <t>EACH</t>
  </si>
  <si>
    <t>TOTAL</t>
  </si>
  <si>
    <t>R1-R3</t>
  </si>
  <si>
    <t>R4-R6</t>
  </si>
  <si>
    <t>SW1,SW2</t>
  </si>
  <si>
    <t>DPAK</t>
  </si>
  <si>
    <t>OR CLONE</t>
  </si>
  <si>
    <t>Or eBay Equivalent</t>
  </si>
  <si>
    <t>https://www.amazon.com/Hosyond-Display-Self-Luminous-Compatible-Raspberry/dp/B09C5K91H7</t>
  </si>
  <si>
    <t>-BUILDER'S CHOICE, SEE</t>
  </si>
  <si>
    <t>PE43703 CONNECTIONS</t>
  </si>
  <si>
    <t>PE43703 2025 V1.0</t>
  </si>
  <si>
    <t>S7048-ND</t>
  </si>
  <si>
    <t>1050-1001-ND</t>
  </si>
  <si>
    <t>311-1140-1-ND</t>
  </si>
  <si>
    <t>1276-1804-1-ND</t>
  </si>
  <si>
    <t>SOD123F</t>
  </si>
  <si>
    <t>MC7805CDTRKG</t>
  </si>
  <si>
    <t>311-2.20KCRCT-ND</t>
  </si>
  <si>
    <t>311-3.30KCRCT-ND</t>
  </si>
  <si>
    <t>430156130726-ND</t>
  </si>
  <si>
    <t>Farnell</t>
  </si>
  <si>
    <t>1655-RS1JLCT-ND</t>
  </si>
  <si>
    <t>RS1JL</t>
  </si>
  <si>
    <t>Female Pin Header</t>
  </si>
  <si>
    <t>8 PIN</t>
  </si>
  <si>
    <t>7 PIN</t>
  </si>
  <si>
    <t>Pushbutton</t>
  </si>
  <si>
    <t>Arduino</t>
  </si>
  <si>
    <t>0.96 Inch OLED I2C IIC Display Module</t>
  </si>
  <si>
    <t>OLED</t>
  </si>
  <si>
    <t>(WHITE)</t>
  </si>
  <si>
    <t xml:space="preserve"> 128x64 Pixel SSD1306</t>
  </si>
  <si>
    <t>-PE43703 NOTES</t>
  </si>
  <si>
    <t>6 PIN</t>
  </si>
  <si>
    <t>MC7805</t>
  </si>
  <si>
    <t>SRS-4-6MM-ND</t>
  </si>
  <si>
    <t>Spacer M3 6mm</t>
  </si>
  <si>
    <t>Optional</t>
  </si>
</sst>
</file>

<file path=xl/styles.xml><?xml version="1.0" encoding="utf-8"?>
<styleSheet xmlns="http://schemas.openxmlformats.org/spreadsheetml/2006/main">
  <numFmts count="1">
    <numFmt numFmtId="164" formatCode="&quot;$&quot;#,##0.00"/>
  </numFmts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/>
    <xf numFmtId="0" fontId="0" fillId="0" borderId="0" xfId="0" applyAlignment="1">
      <alignment horizontal="left"/>
    </xf>
    <xf numFmtId="0" fontId="0" fillId="0" borderId="0" xfId="0" quotePrefix="1"/>
    <xf numFmtId="0" fontId="3" fillId="0" borderId="0" xfId="0" applyFont="1"/>
    <xf numFmtId="164" fontId="0" fillId="0" borderId="0" xfId="0" applyNumberFormat="1"/>
    <xf numFmtId="164" fontId="0" fillId="0" borderId="1" xfId="0" applyNumberFormat="1" applyBorder="1"/>
    <xf numFmtId="0" fontId="1" fillId="0" borderId="0" xfId="0" applyFont="1" applyAlignment="1">
      <alignment horizontal="right"/>
    </xf>
    <xf numFmtId="164" fontId="1" fillId="0" borderId="0" xfId="0" applyNumberFormat="1" applyFont="1" applyAlignment="1">
      <alignment horizontal="right"/>
    </xf>
    <xf numFmtId="0" fontId="0" fillId="0" borderId="0" xfId="0" applyAlignment="1">
      <alignment horizontal="right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0" xfId="0" applyFont="1"/>
    <xf numFmtId="0" fontId="0" fillId="0" borderId="0" xfId="0" applyFont="1"/>
    <xf numFmtId="0" fontId="2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amazon.com/Hosyond-Display-Self-Luminous-Compatible-Raspberry/dp/B09C5K91H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2"/>
  <sheetViews>
    <sheetView tabSelected="1" workbookViewId="0">
      <selection activeCell="A22" sqref="A22"/>
    </sheetView>
  </sheetViews>
  <sheetFormatPr defaultRowHeight="15"/>
  <cols>
    <col min="1" max="1" width="9.28515625" style="1" customWidth="1"/>
    <col min="3" max="3" width="15.140625" style="1" customWidth="1"/>
    <col min="4" max="4" width="20.140625" customWidth="1"/>
    <col min="5" max="5" width="6.7109375" customWidth="1"/>
    <col min="6" max="6" width="7.42578125" customWidth="1"/>
    <col min="7" max="7" width="8" style="4" customWidth="1"/>
    <col min="8" max="8" width="9.140625" style="4"/>
    <col min="9" max="9" width="2.42578125" customWidth="1"/>
  </cols>
  <sheetData>
    <row r="1" spans="1:11" ht="15.75">
      <c r="B1" s="3" t="s">
        <v>25</v>
      </c>
    </row>
    <row r="2" spans="1:11">
      <c r="C2" s="9" t="s">
        <v>10</v>
      </c>
      <c r="D2" s="11" t="s">
        <v>11</v>
      </c>
      <c r="E2" s="6" t="s">
        <v>12</v>
      </c>
      <c r="F2" s="10" t="s">
        <v>13</v>
      </c>
      <c r="G2" s="7" t="s">
        <v>14</v>
      </c>
      <c r="H2" s="7" t="s">
        <v>15</v>
      </c>
      <c r="I2" s="8"/>
      <c r="J2" s="6" t="s">
        <v>35</v>
      </c>
    </row>
    <row r="3" spans="1:11">
      <c r="A3" s="1">
        <v>805</v>
      </c>
      <c r="B3" t="s">
        <v>5</v>
      </c>
      <c r="C3" s="1" t="s">
        <v>0</v>
      </c>
      <c r="D3" t="s">
        <v>28</v>
      </c>
      <c r="E3">
        <v>3</v>
      </c>
      <c r="F3">
        <v>10</v>
      </c>
      <c r="G3" s="4">
        <v>4.9000000000000002E-2</v>
      </c>
      <c r="H3" s="4">
        <f>F3*G3</f>
        <v>0.49</v>
      </c>
      <c r="J3">
        <v>3019949</v>
      </c>
    </row>
    <row r="4" spans="1:11">
      <c r="A4" s="1">
        <v>1206</v>
      </c>
      <c r="B4" t="s">
        <v>1</v>
      </c>
      <c r="C4" s="1" t="s">
        <v>2</v>
      </c>
      <c r="D4" t="s">
        <v>29</v>
      </c>
      <c r="E4">
        <v>1</v>
      </c>
      <c r="F4">
        <v>1</v>
      </c>
      <c r="G4" s="4">
        <v>0.19</v>
      </c>
      <c r="H4" s="4">
        <f>F4*G4</f>
        <v>0.19</v>
      </c>
      <c r="J4">
        <v>3013526</v>
      </c>
    </row>
    <row r="6" spans="1:11">
      <c r="A6" s="1" t="s">
        <v>30</v>
      </c>
      <c r="B6" t="s">
        <v>3</v>
      </c>
      <c r="C6" s="1" t="s">
        <v>37</v>
      </c>
      <c r="D6" t="s">
        <v>36</v>
      </c>
      <c r="E6">
        <v>1</v>
      </c>
      <c r="F6">
        <v>1</v>
      </c>
      <c r="G6" s="4">
        <v>0.1</v>
      </c>
      <c r="H6" s="4">
        <f>F6*G6</f>
        <v>0.1</v>
      </c>
      <c r="J6">
        <v>4058955</v>
      </c>
    </row>
    <row r="8" spans="1:11">
      <c r="A8" s="1" t="s">
        <v>8</v>
      </c>
      <c r="B8" t="s">
        <v>9</v>
      </c>
      <c r="C8" s="1" t="s">
        <v>7</v>
      </c>
      <c r="D8" s="12" t="s">
        <v>26</v>
      </c>
      <c r="E8">
        <v>2</v>
      </c>
      <c r="F8">
        <v>2</v>
      </c>
      <c r="G8" s="4">
        <v>0.92</v>
      </c>
      <c r="H8" s="4">
        <f>F8*G8</f>
        <v>1.84</v>
      </c>
      <c r="J8">
        <v>3419101</v>
      </c>
      <c r="K8" t="s">
        <v>39</v>
      </c>
    </row>
    <row r="9" spans="1:11">
      <c r="B9" t="s">
        <v>38</v>
      </c>
      <c r="J9">
        <v>2308805</v>
      </c>
      <c r="K9" t="s">
        <v>40</v>
      </c>
    </row>
    <row r="10" spans="1:11">
      <c r="J10">
        <v>3419083</v>
      </c>
      <c r="K10" t="s">
        <v>48</v>
      </c>
    </row>
    <row r="11" spans="1:11">
      <c r="B11" t="s">
        <v>24</v>
      </c>
    </row>
    <row r="12" spans="1:11">
      <c r="B12" s="2" t="s">
        <v>23</v>
      </c>
    </row>
    <row r="13" spans="1:11">
      <c r="B13" s="2" t="s">
        <v>47</v>
      </c>
    </row>
    <row r="15" spans="1:11">
      <c r="A15" s="1">
        <v>805</v>
      </c>
      <c r="B15" t="s">
        <v>16</v>
      </c>
      <c r="C15" s="1">
        <v>2200</v>
      </c>
      <c r="D15" t="s">
        <v>32</v>
      </c>
      <c r="E15">
        <v>3</v>
      </c>
      <c r="F15">
        <v>10</v>
      </c>
      <c r="G15" s="4">
        <v>1.2E-2</v>
      </c>
      <c r="H15" s="4">
        <f>F15*G15</f>
        <v>0.12</v>
      </c>
      <c r="J15">
        <v>9237534</v>
      </c>
    </row>
    <row r="16" spans="1:11">
      <c r="A16" s="1">
        <v>805</v>
      </c>
      <c r="B16" t="s">
        <v>17</v>
      </c>
      <c r="C16" s="1">
        <v>3300</v>
      </c>
      <c r="D16" t="s">
        <v>33</v>
      </c>
      <c r="E16">
        <v>3</v>
      </c>
      <c r="F16">
        <v>10</v>
      </c>
      <c r="G16" s="4">
        <v>1.2E-2</v>
      </c>
      <c r="H16" s="4">
        <f>F16*G16</f>
        <v>0.12</v>
      </c>
      <c r="J16">
        <v>9237682</v>
      </c>
    </row>
    <row r="18" spans="1:10">
      <c r="B18" t="s">
        <v>18</v>
      </c>
      <c r="C18" s="1" t="s">
        <v>41</v>
      </c>
      <c r="D18" t="s">
        <v>34</v>
      </c>
      <c r="E18">
        <v>2</v>
      </c>
      <c r="F18">
        <v>2</v>
      </c>
      <c r="G18" s="4">
        <v>0.34</v>
      </c>
      <c r="H18" s="4">
        <f>F18*G18</f>
        <v>0.68</v>
      </c>
      <c r="J18">
        <v>2402402</v>
      </c>
    </row>
    <row r="20" spans="1:10">
      <c r="A20" s="1" t="s">
        <v>19</v>
      </c>
      <c r="B20" t="s">
        <v>4</v>
      </c>
      <c r="C20" s="1" t="s">
        <v>49</v>
      </c>
      <c r="D20" t="s">
        <v>31</v>
      </c>
      <c r="E20">
        <v>1</v>
      </c>
      <c r="F20">
        <v>1</v>
      </c>
      <c r="G20" s="4">
        <v>0.97</v>
      </c>
      <c r="H20" s="4">
        <f>F20*G20</f>
        <v>0.97</v>
      </c>
      <c r="J20">
        <v>2825032</v>
      </c>
    </row>
    <row r="22" spans="1:10">
      <c r="A22" s="1" t="s">
        <v>52</v>
      </c>
      <c r="C22" s="1" t="s">
        <v>51</v>
      </c>
      <c r="D22" t="s">
        <v>50</v>
      </c>
      <c r="E22">
        <v>4</v>
      </c>
      <c r="F22">
        <v>5</v>
      </c>
      <c r="G22" s="4">
        <v>7.8E-2</v>
      </c>
      <c r="H22" s="4">
        <f>F22*G22</f>
        <v>0.39</v>
      </c>
    </row>
    <row r="25" spans="1:10">
      <c r="A25" s="1" t="s">
        <v>42</v>
      </c>
      <c r="B25" t="s">
        <v>6</v>
      </c>
      <c r="C25" s="1" t="s">
        <v>20</v>
      </c>
      <c r="D25" t="s">
        <v>27</v>
      </c>
      <c r="E25">
        <v>1</v>
      </c>
      <c r="G25" s="4">
        <v>24.9</v>
      </c>
      <c r="H25" s="4">
        <f>F25*G25</f>
        <v>0</v>
      </c>
    </row>
    <row r="27" spans="1:10">
      <c r="B27" t="s">
        <v>44</v>
      </c>
      <c r="C27" s="1" t="s">
        <v>45</v>
      </c>
      <c r="E27">
        <v>1</v>
      </c>
    </row>
    <row r="28" spans="1:10">
      <c r="C28" s="1" t="s">
        <v>43</v>
      </c>
    </row>
    <row r="29" spans="1:10">
      <c r="C29" s="1" t="s">
        <v>46</v>
      </c>
    </row>
    <row r="30" spans="1:10">
      <c r="C30" s="13" t="s">
        <v>22</v>
      </c>
      <c r="D30" s="13"/>
      <c r="E30" s="13"/>
    </row>
    <row r="31" spans="1:10" ht="15.75" thickBot="1">
      <c r="C31" s="1" t="s">
        <v>21</v>
      </c>
    </row>
    <row r="32" spans="1:10" ht="15.75" thickBot="1">
      <c r="H32" s="5">
        <f>SUM(H3:H31)</f>
        <v>4.9000000000000004</v>
      </c>
    </row>
  </sheetData>
  <mergeCells count="1">
    <mergeCell ref="C30:E30"/>
  </mergeCells>
  <hyperlinks>
    <hyperlink ref="C30" r:id="rId1"/>
  </hyperlinks>
  <printOptions gridLines="1"/>
  <pageMargins left="0.7" right="0.7" top="0.75" bottom="0.75" header="0.3" footer="0.3"/>
  <pageSetup orientation="landscape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</dc:creator>
  <cp:lastModifiedBy>JO</cp:lastModifiedBy>
  <cp:lastPrinted>2025-02-07T00:06:55Z</cp:lastPrinted>
  <dcterms:created xsi:type="dcterms:W3CDTF">2025-02-02T21:57:36Z</dcterms:created>
  <dcterms:modified xsi:type="dcterms:W3CDTF">2025-03-02T01:46:09Z</dcterms:modified>
</cp:coreProperties>
</file>