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2135" windowHeight="11445"/>
  </bookViews>
  <sheets>
    <sheet name="Simplified List" sheetId="2" r:id="rId1"/>
    <sheet name="My Lists Worksheet" sheetId="1" r:id="rId2"/>
  </sheets>
  <calcPr calcId="125725"/>
</workbook>
</file>

<file path=xl/calcChain.xml><?xml version="1.0" encoding="utf-8"?>
<calcChain xmlns="http://schemas.openxmlformats.org/spreadsheetml/2006/main">
  <c r="G4" i="2"/>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3"/>
  <c r="G58" l="1"/>
</calcChain>
</file>

<file path=xl/sharedStrings.xml><?xml version="1.0" encoding="utf-8"?>
<sst xmlns="http://schemas.openxmlformats.org/spreadsheetml/2006/main" count="1554" uniqueCount="495">
  <si>
    <t>Country of Origin may be different at time of shipment.</t>
  </si>
  <si>
    <t>The HTSUS and ECCN information shown is for informational purposes only and is not a representation or warranty as to the accuracy or reliability of these classifications. All information is provided "as is" and is subject to change without notice. Any use made of the information provided is without recourse to Digi-Key and at the user's risk.</t>
  </si>
  <si>
    <t>Index</t>
  </si>
  <si>
    <t>Manufacturer Part Number</t>
  </si>
  <si>
    <t>Manufacturer Name</t>
  </si>
  <si>
    <t>Description</t>
  </si>
  <si>
    <t>Availability</t>
  </si>
  <si>
    <t>Stock Status</t>
  </si>
  <si>
    <t>Attrition %</t>
  </si>
  <si>
    <t>Requested Quantity 1</t>
  </si>
  <si>
    <t>Pack Quantity 1</t>
  </si>
  <si>
    <t>Pack Type 1</t>
  </si>
  <si>
    <t>Digi-Key Part Number 1</t>
  </si>
  <si>
    <t>Unit Price 1</t>
  </si>
  <si>
    <t>Extended Price 1</t>
  </si>
  <si>
    <t>Minimum Order Quantity 1</t>
  </si>
  <si>
    <t>Customer Reference</t>
  </si>
  <si>
    <t>Requested Part Number</t>
  </si>
  <si>
    <t>Lead Weeks</t>
  </si>
  <si>
    <t>Datasheet</t>
  </si>
  <si>
    <t>Reference Designator</t>
  </si>
  <si>
    <t>US Import Tariff</t>
  </si>
  <si>
    <t>Note</t>
  </si>
  <si>
    <t>Part Status</t>
  </si>
  <si>
    <t>RoHS Status</t>
  </si>
  <si>
    <t>ECCN</t>
  </si>
  <si>
    <t>HTSUS</t>
  </si>
  <si>
    <t>Country of Origin</t>
  </si>
  <si>
    <t>Environmental Information</t>
  </si>
  <si>
    <t>Original Part numbers</t>
  </si>
  <si>
    <t>Image</t>
  </si>
  <si>
    <t>C0805C103K5GEC7210</t>
  </si>
  <si>
    <t>KEMET</t>
  </si>
  <si>
    <t>CAP CER 0805 10NF 50V C0G 10%</t>
  </si>
  <si>
    <t>703</t>
  </si>
  <si>
    <t>In Stock</t>
  </si>
  <si>
    <t>Cut Tape (CT)</t>
  </si>
  <si>
    <t>399-C0805C103K5GEC7210CT-ND</t>
  </si>
  <si>
    <t>0.22000</t>
  </si>
  <si>
    <t>£1.10</t>
  </si>
  <si>
    <t>C6, C14, C26, C27, C33</t>
  </si>
  <si>
    <t>56</t>
  </si>
  <si>
    <t>https://connect.kemet.com:7667/gateway/IntelliData-ComponentDocumentation/1.0/download/datasheet/C0805C103K5GEC7210</t>
  </si>
  <si>
    <t/>
  </si>
  <si>
    <t>N/A</t>
  </si>
  <si>
    <t>Active</t>
  </si>
  <si>
    <t>ROHS3 Compliant</t>
  </si>
  <si>
    <t>EAR99</t>
  </si>
  <si>
    <t>8532.24.0020</t>
  </si>
  <si>
    <t>Mexico</t>
  </si>
  <si>
    <t>https://media.digikey.com/Renders/Kemet%20Renders/0805-(2012-Metric)-2,00x1,20x1,00mm.jpg</t>
  </si>
  <si>
    <t>C0805C150K1HAC7800</t>
  </si>
  <si>
    <t>CAP CER 15PF 100V X8R 0805</t>
  </si>
  <si>
    <t>22,733</t>
  </si>
  <si>
    <t>399-C0805C150K1HAC7800CT-ND</t>
  </si>
  <si>
    <t>0.08000</t>
  </si>
  <si>
    <t>£0.24</t>
  </si>
  <si>
    <t>C1, C9, C32</t>
  </si>
  <si>
    <t>https://connect.kemet.com:7667/gateway/IntelliData-ComponentDocumentation/1.0/download/datasheet/C0805C150K1HAC7800</t>
  </si>
  <si>
    <t>C0805C104M5RAC7800</t>
  </si>
  <si>
    <t>CAP CER 0.1UF 50V X7R 0805</t>
  </si>
  <si>
    <t>843,126</t>
  </si>
  <si>
    <t>399-C0805C104M5RAC7800CT-ND</t>
  </si>
  <si>
    <t>C2, C22, C24</t>
  </si>
  <si>
    <t>45</t>
  </si>
  <si>
    <t>https://connect.kemet.com:7667/gateway/IntelliData-ComponentDocumentation/1.0/download/datasheet/C0805C104M5RACTU</t>
  </si>
  <si>
    <t>May apply on shipments to the U.S.</t>
  </si>
  <si>
    <t>Taiwan</t>
  </si>
  <si>
    <t>CL31A106MAHNNNE</t>
  </si>
  <si>
    <t>Samsung Electro-Mechanics</t>
  </si>
  <si>
    <t>CAP CER 10UF 25V X5R 1206</t>
  </si>
  <si>
    <t>454,157</t>
  </si>
  <si>
    <t>1276-1181-1-ND</t>
  </si>
  <si>
    <t>0.16000</t>
  </si>
  <si>
    <t>£0.48</t>
  </si>
  <si>
    <t>C13, C20, C30</t>
  </si>
  <si>
    <t>22</t>
  </si>
  <si>
    <t>https://media.digikey.com/pdf/Data%20Sheets/Samsung%20PDFs/CL31A106MAHNNNE_Spec.pdf</t>
  </si>
  <si>
    <t>Philippines</t>
  </si>
  <si>
    <t>https://www.samsungsem.com/global/support/certificate/product-stewardship.do|https://www.samsungsem.com/files/fileDown.do?key=ed1dfdfa-645e-4252-b707-17f9b1502dd1</t>
  </si>
  <si>
    <t>https://media.digikey.com/Renders/Samsung%20Electro-Mechanics%20America/Ceramic-Capacitor-CL-Series.jpg</t>
  </si>
  <si>
    <t>C0805C334J5RECAUTO</t>
  </si>
  <si>
    <t>CAP CER 0805 330NF 50V X7R 5%</t>
  </si>
  <si>
    <t>3,855</t>
  </si>
  <si>
    <t>399-C0805C334J5RECAUTOCT-ND</t>
  </si>
  <si>
    <t>0.27000</t>
  </si>
  <si>
    <t>£0.81</t>
  </si>
  <si>
    <t>C19, C25, C34</t>
  </si>
  <si>
    <t>https://connect.kemet.com:7667/gateway/IntelliData-ComponentDocumentation/1.0/download/datasheet/C0805C334J5RECAUTO</t>
  </si>
  <si>
    <t>C0805C151J5GAC7800</t>
  </si>
  <si>
    <t>CAP CER 150PF 50V C0G/NP0 0805</t>
  </si>
  <si>
    <t>35,867</t>
  </si>
  <si>
    <t>399-C0805C151J5GAC7800CT-ND</t>
  </si>
  <si>
    <t>£0.16</t>
  </si>
  <si>
    <t>C3, C8</t>
  </si>
  <si>
    <t>https://connect.kemet.com:7667/gateway/IntelliData-ComponentDocumentation/1.0/download/datasheet/C0805C151J5GACTU</t>
  </si>
  <si>
    <t>C0805C390K3HAC7800</t>
  </si>
  <si>
    <t>CAP CER 39PF 25V X8R 0805</t>
  </si>
  <si>
    <t>19,227</t>
  </si>
  <si>
    <t>399-C0805C390K3HAC7800CT-ND</t>
  </si>
  <si>
    <t>C4, C23</t>
  </si>
  <si>
    <t>https://connect.kemet.com:7667/gateway/IntelliData-ComponentDocumentation/1.0/download/datasheet/C0805C390K3HAC7800</t>
  </si>
  <si>
    <t>C0805C680J5GAC7800</t>
  </si>
  <si>
    <t>CAP CER 68PF 50V C0G/NP0 0805</t>
  </si>
  <si>
    <t>108,616</t>
  </si>
  <si>
    <t>399-C0805C680J5GAC7800CT-ND</t>
  </si>
  <si>
    <t>C11, C17</t>
  </si>
  <si>
    <t>https://connect.kemet.com:7667/gateway/IntelliData-ComponentDocumentation/1.0/download/datasheet/C0805C680J5GACTU</t>
  </si>
  <si>
    <t>C0805C391J5GAC7800</t>
  </si>
  <si>
    <t>CAP CER 390PF 50V C0G/NP0 0805</t>
  </si>
  <si>
    <t>101,006</t>
  </si>
  <si>
    <t>399-C0805C391J5GAC7800CT-ND</t>
  </si>
  <si>
    <t>0.10000</t>
  </si>
  <si>
    <t>£0.20</t>
  </si>
  <si>
    <t>C12, C21</t>
  </si>
  <si>
    <t>https://connect.kemet.com:7667/gateway/IntelliData-ComponentDocumentation/1.0/download/datasheet/C0805C391J5GACTU</t>
  </si>
  <si>
    <t>C0805C560J5GAC7800</t>
  </si>
  <si>
    <t>CAP CER 56PF 50V C0G/NP0 0805</t>
  </si>
  <si>
    <t>22,550</t>
  </si>
  <si>
    <t>399-C0805C560J5GAC7800CT-ND</t>
  </si>
  <si>
    <t>0.09000</t>
  </si>
  <si>
    <t>£0.18</t>
  </si>
  <si>
    <t>C15, C28</t>
  </si>
  <si>
    <t>https://connect.kemet.com:7667/gateway/IntelliData-ComponentDocumentation/1.0/download/datasheet/C0805C560J5GACTU</t>
  </si>
  <si>
    <t>T491C226M016AT</t>
  </si>
  <si>
    <t>CAP TANT 22UF 20% 16V 2312</t>
  </si>
  <si>
    <t>70,952</t>
  </si>
  <si>
    <t>399-3747-1-ND</t>
  </si>
  <si>
    <t>0.58000</t>
  </si>
  <si>
    <t>£1.16</t>
  </si>
  <si>
    <t>C16, C29</t>
  </si>
  <si>
    <t>https://api.kemet.com/component-edge/download/datasheet/T491C226M016AT.pdf</t>
  </si>
  <si>
    <t>8532.21.0050</t>
  </si>
  <si>
    <t>https://media.digikey.com/Photos/Kemet%20Photos/Kemet-T491C.jpg</t>
  </si>
  <si>
    <t>C0805C102K1HAC7800</t>
  </si>
  <si>
    <t>CAP CER 1000PF 100V X8R 0805</t>
  </si>
  <si>
    <t>42,343</t>
  </si>
  <si>
    <t>399-C0805C102K1HAC7800CT-ND</t>
  </si>
  <si>
    <t>C31, C36</t>
  </si>
  <si>
    <t>https://connect.kemet.com:7667/gateway/IntelliData-ComponentDocumentation/1.0/download/datasheet/C0805C102K1HAC7800</t>
  </si>
  <si>
    <t>C0805C121K5HAC7800</t>
  </si>
  <si>
    <t>CAP CER 120PF 50V X8R 0805</t>
  </si>
  <si>
    <t>25,858</t>
  </si>
  <si>
    <t>399-C0805C121K5HAC7800CT-ND</t>
  </si>
  <si>
    <t>C35, C37</t>
  </si>
  <si>
    <t>https://connect.kemet.com:7667/gateway/IntelliData-ComponentDocumentation/1.0/download/datasheet/C0805C121K5HAC7800</t>
  </si>
  <si>
    <t>C0805C100J3HAC7800</t>
  </si>
  <si>
    <t>CAP CER 10PF 25V X8R 0805</t>
  </si>
  <si>
    <t>31,024</t>
  </si>
  <si>
    <t>399-C0805C100J3HAC7800CT-ND</t>
  </si>
  <si>
    <t>£0.08</t>
  </si>
  <si>
    <t>C5</t>
  </si>
  <si>
    <t>https://connect.kemet.com:7667/gateway/IntelliData-ComponentDocumentation/1.0/download/datasheet/C0805C100J3HAC7800</t>
  </si>
  <si>
    <t>C0805C221J1HAC7800</t>
  </si>
  <si>
    <t>CAP CER 220PF 100V X8R 0805</t>
  </si>
  <si>
    <t>10,537</t>
  </si>
  <si>
    <t>399-C0805C221J1HAC7800CT-ND</t>
  </si>
  <si>
    <t>C7</t>
  </si>
  <si>
    <t>https://connect.kemet.com:7667/gateway/IntelliData-ComponentDocumentation/1.0/download/datasheet/C0805C221J1HAC7800</t>
  </si>
  <si>
    <t>C0805C331J5GAC7800</t>
  </si>
  <si>
    <t>CAP CER 330PF 50V C0G/NP0 0805</t>
  </si>
  <si>
    <t>201,842</t>
  </si>
  <si>
    <t>399-C0805C331J5GAC7800CT-ND</t>
  </si>
  <si>
    <t>C10</t>
  </si>
  <si>
    <t>https://connect.kemet.com:7667/gateway/IntelliData-ComponentDocumentation/1.0/download/datasheet/C0805C331J5GACTU</t>
  </si>
  <si>
    <t>C0805C220K5HAC7800</t>
  </si>
  <si>
    <t>CAP CER 22PF 50V X8R 0805</t>
  </si>
  <si>
    <t>38,816</t>
  </si>
  <si>
    <t>399-C0805C220K5HAC7800CT-ND</t>
  </si>
  <si>
    <t>C18</t>
  </si>
  <si>
    <t>https://connect.kemet.com:7667/gateway/IntelliData-ComponentDocumentation/1.0/download/datasheet/C0805C220K5HAC7800</t>
  </si>
  <si>
    <t>RMCF0805FT1K00</t>
  </si>
  <si>
    <t>Stackpole Electronics Inc</t>
  </si>
  <si>
    <t>RES 1K OHM 1% 1/8W 0805</t>
  </si>
  <si>
    <t>2,929,214</t>
  </si>
  <si>
    <t>RMCF0805FT1K00CT-ND</t>
  </si>
  <si>
    <t>£0.32</t>
  </si>
  <si>
    <t>R1, R2, R12, R15</t>
  </si>
  <si>
    <t>17</t>
  </si>
  <si>
    <t>https://www.seielect.com/catalog/sei-rmcf_rmcp.pdf</t>
  </si>
  <si>
    <t>8533.21.0030</t>
  </si>
  <si>
    <t>https://www.seielect.com/catalog/reach.pdf|https://www.seielect.com/catalog/SEI-RoHS_Compliance_Status.pdf|https://www.seielect.com/catalog/cert-of-compliance.pdf</t>
  </si>
  <si>
    <t>https://media.digikey.com/Renders/Stackpole%20Renders/0805-RMCF-Series.jpg</t>
  </si>
  <si>
    <t>RMCF0805JT150R</t>
  </si>
  <si>
    <t>RES 150 OHM 5% 1/8W 0805</t>
  </si>
  <si>
    <t>457,327</t>
  </si>
  <si>
    <t>RMCF0805JT150RCT-ND</t>
  </si>
  <si>
    <t>R3, R6, R7</t>
  </si>
  <si>
    <t>https://www.seielect.com/catalog/reach.pdf|https://www.seielect.com/catalog/cert-of-compliance.pdf|https://www.seielect.com/catalog/SEI-RoHS_Compliance_Status.pdf</t>
  </si>
  <si>
    <t>RMCF0805JT10K0</t>
  </si>
  <si>
    <t>RES 10K OHM 5% 1/8W 0805</t>
  </si>
  <si>
    <t>7,048,667</t>
  </si>
  <si>
    <t>RMCF0805JT10K0CT-ND</t>
  </si>
  <si>
    <t>R4, R11</t>
  </si>
  <si>
    <t>RMCF0805JG470R</t>
  </si>
  <si>
    <t>RES 470 OHM 5% 1/8W 0805</t>
  </si>
  <si>
    <t>92,851</t>
  </si>
  <si>
    <t>RMCF0805JG470RCT-ND</t>
  </si>
  <si>
    <t>R5, R9</t>
  </si>
  <si>
    <t>RMCF0805JG10R0</t>
  </si>
  <si>
    <t>RES 10 OHM 5% 1/8W 0805</t>
  </si>
  <si>
    <t>851,074</t>
  </si>
  <si>
    <t>RMCF0805JG10R0CT-ND</t>
  </si>
  <si>
    <t>R10, R14</t>
  </si>
  <si>
    <t>RMCF0805JT220R</t>
  </si>
  <si>
    <t>RES 220 OHM 5% 1/8W 0805</t>
  </si>
  <si>
    <t>375,924</t>
  </si>
  <si>
    <t>RMCF0805JT220RCT-ND</t>
  </si>
  <si>
    <t>R17, R18</t>
  </si>
  <si>
    <t>China</t>
  </si>
  <si>
    <t>RMCF0805JT39R0</t>
  </si>
  <si>
    <t>RES 39 OHM 5% 1/8W 0805</t>
  </si>
  <si>
    <t>165,783</t>
  </si>
  <si>
    <t>RMCF0805JT39R0CT-ND</t>
  </si>
  <si>
    <t>R8</t>
  </si>
  <si>
    <t>RMCF0805JT220K</t>
  </si>
  <si>
    <t>RES 220K OHM 5% 1/8W 0805</t>
  </si>
  <si>
    <t>259,529</t>
  </si>
  <si>
    <t>RMCF0805JT220KCT-ND</t>
  </si>
  <si>
    <t>R13</t>
  </si>
  <si>
    <t>https://www.seielect.com/catalog/cert-of-compliance.pdf|https://www.seielect.com/catalog/SEI-RoHS_Compliance_Status.pdf|https://www.seielect.com/catalog/reach.pdf</t>
  </si>
  <si>
    <t>RMCF0805JT22R0</t>
  </si>
  <si>
    <t>RES 22 OHM 5% 1/8W 0805</t>
  </si>
  <si>
    <t>749,609</t>
  </si>
  <si>
    <t>RMCF0805JT22R0CT-ND</t>
  </si>
  <si>
    <t>R16</t>
  </si>
  <si>
    <t>RMCF0805JT47R0</t>
  </si>
  <si>
    <t>RES 47 OHM 5% 1/8W 0805</t>
  </si>
  <si>
    <t>1,233,688</t>
  </si>
  <si>
    <t>RMCF0805JT47R0CT-ND</t>
  </si>
  <si>
    <t>R19</t>
  </si>
  <si>
    <t>Colombia</t>
  </si>
  <si>
    <t>LQW2UASR27J00L</t>
  </si>
  <si>
    <t>Murata Electronics</t>
  </si>
  <si>
    <t>FIXED IND 270NH 500MA 910MOHM SM</t>
  </si>
  <si>
    <t>4,323</t>
  </si>
  <si>
    <t>490-5696-1-ND</t>
  </si>
  <si>
    <t>0.20000</t>
  </si>
  <si>
    <t>£0.40</t>
  </si>
  <si>
    <t>L1, L6</t>
  </si>
  <si>
    <t>15</t>
  </si>
  <si>
    <t>https://search.murata.co.jp/Ceramy/image/img/P02/JELF243A-0085.pdf</t>
  </si>
  <si>
    <t>8504.50.8000</t>
  </si>
  <si>
    <t>Japan</t>
  </si>
  <si>
    <t>https://media.digikey.com/Renders/Murata%20Renders/LQW2UA_Series.jpg</t>
  </si>
  <si>
    <t>LQW2UAS47NJ00L</t>
  </si>
  <si>
    <t>FIXED IND 47NH 1A 160 MOHM SMD</t>
  </si>
  <si>
    <t>891</t>
  </si>
  <si>
    <t>490-5687-1-ND</t>
  </si>
  <si>
    <t>L2, L3</t>
  </si>
  <si>
    <t>LQW2BASR39J00L</t>
  </si>
  <si>
    <t>FIXED IND 390NH 290MA 1.5OHM SMD</t>
  </si>
  <si>
    <t>11,404</t>
  </si>
  <si>
    <t>490-5673-1-ND</t>
  </si>
  <si>
    <t>L4, L9</t>
  </si>
  <si>
    <t>https://search.murata.co.jp/Ceramy/image/img/P02/JELF243A-0084.pdf</t>
  </si>
  <si>
    <t>https://media.digikey.com/Renders/Murata%20Renders/LQW2BA%20Series.jpg</t>
  </si>
  <si>
    <t>LQW2BAS68NJ00L</t>
  </si>
  <si>
    <t>FIXED IND 68NH 500MA 380MOHM SMD</t>
  </si>
  <si>
    <t>12,687</t>
  </si>
  <si>
    <t>490-5661-1-ND</t>
  </si>
  <si>
    <t>L5, L13</t>
  </si>
  <si>
    <t>LQW2BAS56NJ00L</t>
  </si>
  <si>
    <t>FIXED IND 56NH 500MA 340MOHM SMD</t>
  </si>
  <si>
    <t>15,740</t>
  </si>
  <si>
    <t>490-5660-1-ND</t>
  </si>
  <si>
    <t>L7, L12</t>
  </si>
  <si>
    <t>LQW2UAS1R0J00L</t>
  </si>
  <si>
    <t>FIXED IND 1UH 370MA 1.75 OHM SMD</t>
  </si>
  <si>
    <t>10,684</t>
  </si>
  <si>
    <t>490-5706-1-ND</t>
  </si>
  <si>
    <t>L11, L14</t>
  </si>
  <si>
    <t>LQW2UASR15J00L</t>
  </si>
  <si>
    <t>FIXED IND 150NH 580MA 700MOHM SM</t>
  </si>
  <si>
    <t>111,436</t>
  </si>
  <si>
    <t>490-5693-1-ND</t>
  </si>
  <si>
    <t>L15, L18</t>
  </si>
  <si>
    <t>LQW2UASR62J00L</t>
  </si>
  <si>
    <t>FIXED IND 620NH 300MA 1.4OHM SMD</t>
  </si>
  <si>
    <t>2,205</t>
  </si>
  <si>
    <t>490-5701-1-ND</t>
  </si>
  <si>
    <t>L8</t>
  </si>
  <si>
    <t>LQW2UAS1R2J00L</t>
  </si>
  <si>
    <t>FIXED IND 1.2UH 310MA 2 OHM SMD</t>
  </si>
  <si>
    <t>4,375</t>
  </si>
  <si>
    <t>490-5707-1-ND</t>
  </si>
  <si>
    <t>L10</t>
  </si>
  <si>
    <t>LQW2BASR47J00L</t>
  </si>
  <si>
    <t>FIXED IND 470NH 250MA 1.76OHM SM</t>
  </si>
  <si>
    <t>19,170</t>
  </si>
  <si>
    <t>490-5674-1-ND</t>
  </si>
  <si>
    <t>L16</t>
  </si>
  <si>
    <t>LQW2BASR33J00L</t>
  </si>
  <si>
    <t>FIXED IND 330NH 310MA 1.4OHM SMD</t>
  </si>
  <si>
    <t>48,712</t>
  </si>
  <si>
    <t>490-5672-1-ND</t>
  </si>
  <si>
    <t>L17</t>
  </si>
  <si>
    <t>1N4148WS</t>
  </si>
  <si>
    <t>SMC Diode Solutions</t>
  </si>
  <si>
    <t>DIODE GEN PURP 75V 300MA SOD323</t>
  </si>
  <si>
    <t>1,623,719</t>
  </si>
  <si>
    <t>1655-1N4148WSCT-ND</t>
  </si>
  <si>
    <t>0.12000</t>
  </si>
  <si>
    <t>D1, D4</t>
  </si>
  <si>
    <t>1655-1359-1-ND</t>
  </si>
  <si>
    <t>14</t>
  </si>
  <si>
    <t>https://www.smc-diodes.com/propdf/1N4148WS%20N0572%20REV.B.pdf</t>
  </si>
  <si>
    <t>8541.10.0070</t>
  </si>
  <si>
    <t>https://www.smc-diodes.com/uploadfile/ROHS%20Declaration%20Letter-4.pdf|https://www.smc-diodes.com/uploadfile/Declaration%20Letter%20for%20EU%20REACH-3.pdf</t>
  </si>
  <si>
    <t>https://media.digikey.com/Renders/SMC%20Diode%20Solutions/1655;SOD-323-flatleads;;2.jpg</t>
  </si>
  <si>
    <t>1N4007FL</t>
  </si>
  <si>
    <t>DIODE GEN PURP 1KV 1A SOD123FL</t>
  </si>
  <si>
    <t>755,668</t>
  </si>
  <si>
    <t>1655-1N4007FLCT-ND</t>
  </si>
  <si>
    <t>D2, D3</t>
  </si>
  <si>
    <t>16</t>
  </si>
  <si>
    <t>https://www.smc-diodes.com/propdf/1N4001FL-1N4007FL%20N1646%20REV.A.pdf</t>
  </si>
  <si>
    <t>8541.10.0080</t>
  </si>
  <si>
    <t>https://www.smc-diodes.com/uploadfile/Declaration%20Letter%20for%20EU%20REACH-3.pdf|https://www.smc-diodes.com/uploadfile/ROHS%20Declaration%20Letter-4.pdf</t>
  </si>
  <si>
    <t>https://media.digikey.com/Photos/SMC-Diodes-Solutions/MFG_1N4007FLTR.jpg</t>
  </si>
  <si>
    <t>WP115VEGW</t>
  </si>
  <si>
    <t>Kingbright</t>
  </si>
  <si>
    <t>LED GREEN/RED DIFFUSED T-1 T/H</t>
  </si>
  <si>
    <t>111,893</t>
  </si>
  <si>
    <t>Bulk</t>
  </si>
  <si>
    <t>754-1708-ND</t>
  </si>
  <si>
    <t>0.44000</t>
  </si>
  <si>
    <t>£0.44</t>
  </si>
  <si>
    <t>D5</t>
  </si>
  <si>
    <t>6</t>
  </si>
  <si>
    <t>https://www.KingbrightUSA.com/images/catalog/SPEC/WP115VEGW.pdf</t>
  </si>
  <si>
    <t>8541.41.0000</t>
  </si>
  <si>
    <t>https://www.KingbrightUSA.com/webimages/certificate/Kingbright%20RoHS%20CoC.PDF|https://www.kingbrightusa.com/webimages/certificate/REACH.pdf</t>
  </si>
  <si>
    <t>https://media.digikey.com/Photos/Kingbright%20Photos/WP115VEGW.JPG</t>
  </si>
  <si>
    <t>PGA-103+</t>
  </si>
  <si>
    <t>Mini-Circuits</t>
  </si>
  <si>
    <t>SMT LOW NOISE AMPLIFIER, 50 - 40</t>
  </si>
  <si>
    <t>7,701</t>
  </si>
  <si>
    <t>3157-PGA-103+CT-ND</t>
  </si>
  <si>
    <t>3.68000</t>
  </si>
  <si>
    <t>£7.36</t>
  </si>
  <si>
    <t>U3, U6</t>
  </si>
  <si>
    <t>10</t>
  </si>
  <si>
    <t>https://www.minicircuits.com:443/pdfs/PGA-103+.pdf</t>
  </si>
  <si>
    <t>8542.33.0001</t>
  </si>
  <si>
    <t>Malaysia</t>
  </si>
  <si>
    <t>https://media.digikey.com/Photos/3157-Scientific-Components/MFG_PGA-103+.jpg</t>
  </si>
  <si>
    <t>UA78M05CKVURG3</t>
  </si>
  <si>
    <t>Texas Instruments</t>
  </si>
  <si>
    <t>IC REG LINEAR 5V 500MA TO252-3</t>
  </si>
  <si>
    <t>16,450</t>
  </si>
  <si>
    <t>296-19755-1-ND</t>
  </si>
  <si>
    <t>0.76000</t>
  </si>
  <si>
    <t>£0.76</t>
  </si>
  <si>
    <t>U1</t>
  </si>
  <si>
    <t>20</t>
  </si>
  <si>
    <t>https://www.ti.com/lit/ds/slvs059t/slvs059t.pdf</t>
  </si>
  <si>
    <t>8542.39.0001</t>
  </si>
  <si>
    <t>https://media.digikey.com/Renders/~~Pkg.Case%20or%20Series/TO-252-3.jpg</t>
  </si>
  <si>
    <t>GALI-59+</t>
  </si>
  <si>
    <t>IC RF AMP CELL 0HZ-5GHZ SOT89</t>
  </si>
  <si>
    <t>678</t>
  </si>
  <si>
    <t>3157-GALI-59+CT-ND</t>
  </si>
  <si>
    <t>4.57000</t>
  </si>
  <si>
    <t>£4.57</t>
  </si>
  <si>
    <t>U2</t>
  </si>
  <si>
    <t>https://www.minicircuits.com/pdfs/GALI-59+.pdf</t>
  </si>
  <si>
    <t>https://media.digikey.com/Photos/3157-Scientific-Components/MFG_K5-GALI%252B.jpg</t>
  </si>
  <si>
    <t>AZ1117IH-3.3TRG1</t>
  </si>
  <si>
    <t>Diodes Incorporated</t>
  </si>
  <si>
    <t>IC REG LINEAR 3.3V 1A SOT223</t>
  </si>
  <si>
    <t>167,047</t>
  </si>
  <si>
    <t>AZ1117IH-3.3TRG1DICT-ND</t>
  </si>
  <si>
    <t>0.34000</t>
  </si>
  <si>
    <t>£0.34</t>
  </si>
  <si>
    <t>U4</t>
  </si>
  <si>
    <t>37</t>
  </si>
  <si>
    <t>https://www.diodes.com/assets/Datasheets/AZ1117I.pdf</t>
  </si>
  <si>
    <t>https://www.diodes.com/assets/Quality-Reliability-Docs/Master_CofC.pdf</t>
  </si>
  <si>
    <t>https://media.digikey.com/Renders/Diodes%20Renders/31~SOT223~E,-G,-H~4.jpg</t>
  </si>
  <si>
    <t>ADE-1+</t>
  </si>
  <si>
    <t>IC MIXER 500KHZ-500MHZ 6SMD</t>
  </si>
  <si>
    <t>3,446</t>
  </si>
  <si>
    <t>3157-ADE-1+CT-ND</t>
  </si>
  <si>
    <t>5.80000</t>
  </si>
  <si>
    <t>£5.80</t>
  </si>
  <si>
    <t>U5</t>
  </si>
  <si>
    <t>https://www.minicircuits.com/pdfs/ADE-1+.pdf</t>
  </si>
  <si>
    <t>Indonesia</t>
  </si>
  <si>
    <t>https://media.digikey.com/Photos/3157-Scientific-Components/MFG_ADTT1.5-1%252B.jpg</t>
  </si>
  <si>
    <t>ABLNO-V-120.000MHZ-T2</t>
  </si>
  <si>
    <t>Abracon LLC</t>
  </si>
  <si>
    <t>XTAL OSC VCXO 120.0000MHZ LVCMOS</t>
  </si>
  <si>
    <t>843</t>
  </si>
  <si>
    <t>535-12342-1-ND</t>
  </si>
  <si>
    <t>9.92000</t>
  </si>
  <si>
    <t>£9.92</t>
  </si>
  <si>
    <t>X1</t>
  </si>
  <si>
    <t>11</t>
  </si>
  <si>
    <t>https://abracon.com/Precisiontiming/ABLNO.pdf</t>
  </si>
  <si>
    <t>https://abracon.com/uploads/resources/REACH-224-SVHC-Certificate-Rev-S-2022-06-17-ABRACON-LLC.pdf</t>
  </si>
  <si>
    <t>https://media.digikey.com/Photos/Abracon%20Corporation%20Photos/ABLNO%20SERIES.JPG</t>
  </si>
  <si>
    <t>SI2309CDS-T1-E3</t>
  </si>
  <si>
    <t>Vishay Siliconix</t>
  </si>
  <si>
    <t>MOSFET P-CH 60V 1.6A SOT23-3</t>
  </si>
  <si>
    <t>1,574</t>
  </si>
  <si>
    <t>SI2309CDS-T1-E3CT-ND</t>
  </si>
  <si>
    <t>0.49000</t>
  </si>
  <si>
    <t>£0.98</t>
  </si>
  <si>
    <t>Q2, Q3</t>
  </si>
  <si>
    <t>28</t>
  </si>
  <si>
    <t>https://www.vishay.com/docs/68980/si2309cd.pdf</t>
  </si>
  <si>
    <t>8541.29.0095</t>
  </si>
  <si>
    <t>https://www.vishay.com/docs/99912/mat_cat_policy.pdf|https://www.vishay.com/docs/28430/alucapsreach.pdf</t>
  </si>
  <si>
    <t>https://media.digikey.com/Renders/~~Pkg.Case%20or%20Series/SOT-23-3%20PKG.jpg</t>
  </si>
  <si>
    <t>G5V-2-H-DC12</t>
  </si>
  <si>
    <t>Omron Electronics Inc-EMC Div</t>
  </si>
  <si>
    <t>RELAY GEN PURPOSE DPDT 2A 12VDC</t>
  </si>
  <si>
    <t>304</t>
  </si>
  <si>
    <t>Tube</t>
  </si>
  <si>
    <t>Z771-ND</t>
  </si>
  <si>
    <t>3.00000</t>
  </si>
  <si>
    <t>£3.00</t>
  </si>
  <si>
    <t>K1</t>
  </si>
  <si>
    <t>47</t>
  </si>
  <si>
    <t>https://media.digikey.com/pdf/Data%20Sheets/Omron%20PDFs/G5V-2%20H.pdf</t>
  </si>
  <si>
    <t>RoHS Compliant</t>
  </si>
  <si>
    <t>8536.41.0020</t>
  </si>
  <si>
    <t>https://media.digikey.com/photos/Omron%20Elect%20Photos/G5V-2-DC5,%20G5V-2-DC12,%20G5V-2-DC24,%20G5V-2-H1-DC5,%20G5V-2-H1-DC12,%20G5V-2-H1-DC24.jpg</t>
  </si>
  <si>
    <t>BC807-25LT3G</t>
  </si>
  <si>
    <t>onsemi</t>
  </si>
  <si>
    <t>TRANS PNP 45V 0.5A SOT23-3</t>
  </si>
  <si>
    <t>45,844</t>
  </si>
  <si>
    <t>BC807-25LT3GOSCT-ND</t>
  </si>
  <si>
    <t>0.13000</t>
  </si>
  <si>
    <t>£0.13</t>
  </si>
  <si>
    <t>Q1</t>
  </si>
  <si>
    <t>https://www.onsemi.com/pdf/datasheet/bc807-16lt1-d.pdf</t>
  </si>
  <si>
    <t>8541.21.0075</t>
  </si>
  <si>
    <t>https://www.onsemi.com/PowerSolutions/MaterialComposition.do?export=pdf&amp;opnId=BC807-25LT3G|https://www.onsemi.com/site/pdf/RoHS-statement.pdf</t>
  </si>
  <si>
    <t>https://media.digikey.com/Renders/On%20Semi%20Renders/SOT-23-3,TO-236-3,Micro3,SSD3,SST3.jpg</t>
  </si>
  <si>
    <t>3224X-1-102E</t>
  </si>
  <si>
    <t>Bourns Inc.</t>
  </si>
  <si>
    <t>TRIMMER 1K OHM 0.25W GW TOP ADJ</t>
  </si>
  <si>
    <t>3224X-1-102ECT-ND</t>
  </si>
  <si>
    <t>4.04000</t>
  </si>
  <si>
    <t>£4.04</t>
  </si>
  <si>
    <t>RV1</t>
  </si>
  <si>
    <t>24</t>
  </si>
  <si>
    <t>https://www.bourns.com/docs/Product-Datasheets/3224.pdf</t>
  </si>
  <si>
    <t>8533.40.8050</t>
  </si>
  <si>
    <t>Costa Rica</t>
  </si>
  <si>
    <t>https://www.bourns.com/docs/rohs-content/bourns-reach-letter.pdf|https://www.bourns.com/docs/rohs-cofc/cofc_trim4.pdf?sfvrsn=41f62244_2</t>
  </si>
  <si>
    <t>https://media.digikey.com/photos/Bourns%20Photos/3224X-1-104E.JPG</t>
  </si>
  <si>
    <t>0732512200</t>
  </si>
  <si>
    <t>Molex</t>
  </si>
  <si>
    <t>CONN SMA JACK R/A 50 OHM PCB</t>
  </si>
  <si>
    <t>26,947</t>
  </si>
  <si>
    <t>WM9352-ND</t>
  </si>
  <si>
    <t>5.76000</t>
  </si>
  <si>
    <t>£23.04</t>
  </si>
  <si>
    <t>J1, J2, J4, J5</t>
  </si>
  <si>
    <t>8</t>
  </si>
  <si>
    <t>https://www.molex.com/pdm_docs/sd/732512200_sd.pdf</t>
  </si>
  <si>
    <t>8536.69.4010</t>
  </si>
  <si>
    <t>https://www.molex.com/datasheets/rohspdf/0732512200_rohs.pdf</t>
  </si>
  <si>
    <t>https://media.digikey.com/Photos/Molex/0732512200.jpg</t>
  </si>
  <si>
    <t>SJ1-3523N</t>
  </si>
  <si>
    <t>CUI Devices</t>
  </si>
  <si>
    <t>CONN JACK STEREO 3.5MM R/A</t>
  </si>
  <si>
    <t>227,771</t>
  </si>
  <si>
    <t>Tray</t>
  </si>
  <si>
    <t>CP1-3523N-ND</t>
  </si>
  <si>
    <t>0.74000</t>
  </si>
  <si>
    <t>£0.74</t>
  </si>
  <si>
    <t>J3</t>
  </si>
  <si>
    <t>https://www.cuidevices.com/product/resource/sj1-352xn.pdf</t>
  </si>
  <si>
    <t>8536.69.4040</t>
  </si>
  <si>
    <t>https://www.cuidevices.com/product/resource/material-compliance/sj1-352xn-series</t>
  </si>
  <si>
    <t>https://media.digikey.com/photos/CUI%20Photos/SJ1-3523N.jpg</t>
  </si>
  <si>
    <t>54-00131</t>
  </si>
  <si>
    <t>Tensility International Corp</t>
  </si>
  <si>
    <t>CONN JACK R/A PCB 5.5X2.1MM</t>
  </si>
  <si>
    <t>34,173</t>
  </si>
  <si>
    <t>839-1514-ND</t>
  </si>
  <si>
    <t>0.89000</t>
  </si>
  <si>
    <t>£0.89</t>
  </si>
  <si>
    <t>J6</t>
  </si>
  <si>
    <t>https://tensility.s3-us-west-2.amazonaws.com/uploads/product_doc/document/3429/54-00131.pdf</t>
  </si>
  <si>
    <t>https://tensility.com/connectors/dc-power-connectors/54-00131/compliance</t>
  </si>
  <si>
    <t>https://media.digikey.com/photos/Tensility%20Intl/MFG_54-00131.jpg</t>
  </si>
  <si>
    <t>ORDER</t>
  </si>
  <si>
    <t>USED</t>
  </si>
  <si>
    <t>TRANSVERTER BOM</t>
  </si>
  <si>
    <t>Band</t>
  </si>
</sst>
</file>

<file path=xl/styles.xml><?xml version="1.0" encoding="utf-8"?>
<styleSheet xmlns="http://schemas.openxmlformats.org/spreadsheetml/2006/main">
  <numFmts count="1">
    <numFmt numFmtId="164" formatCode="[$£-809]#,##0.00"/>
  </numFmts>
  <fonts count="3">
    <font>
      <sz val="11"/>
      <name val="Calibri"/>
    </font>
    <font>
      <sz val="11"/>
      <name val="Calibri"/>
      <family val="2"/>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NumberFormat="1" applyFont="1"/>
    <xf numFmtId="0" fontId="0" fillId="0" borderId="0" xfId="0" applyNumberFormat="1"/>
    <xf numFmtId="164" fontId="0" fillId="0" borderId="0" xfId="0" applyNumberFormat="1" applyFont="1"/>
    <xf numFmtId="0" fontId="1" fillId="0" borderId="0" xfId="0" applyNumberFormat="1" applyFont="1"/>
    <xf numFmtId="0" fontId="0" fillId="0" borderId="0" xfId="0" applyNumberFormat="1" applyFont="1" applyAlignment="1">
      <alignment wrapText="1"/>
    </xf>
    <xf numFmtId="164" fontId="0" fillId="0" borderId="0" xfId="0" applyNumberFormat="1" applyFont="1" applyAlignment="1">
      <alignment wrapText="1"/>
    </xf>
    <xf numFmtId="0" fontId="2"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media.digikey.com/Renders/Kemet%20Renders/0805-(2012-Metric)-2,00x1,20x1,00mm.jpg" TargetMode="External"/><Relationship Id="rId21" Type="http://schemas.openxmlformats.org/officeDocument/2006/relationships/hyperlink" Target="https://api.kemet.com/component-edge/download/datasheet/T491C226M016AT.pdf" TargetMode="External"/><Relationship Id="rId42" Type="http://schemas.openxmlformats.org/officeDocument/2006/relationships/hyperlink" Target="https://media.digikey.com/Renders/Stackpole%20Renders/0805-RMCF-Series.jpg" TargetMode="External"/><Relationship Id="rId47" Type="http://schemas.openxmlformats.org/officeDocument/2006/relationships/hyperlink" Target="https://www.seielect.com/catalog/sei-rmcf_rmcp.pdf" TargetMode="External"/><Relationship Id="rId63" Type="http://schemas.openxmlformats.org/officeDocument/2006/relationships/hyperlink" Target="https://search.murata.co.jp/Ceramy/image/img/P02/JELF243A-0084.pdf" TargetMode="External"/><Relationship Id="rId68" Type="http://schemas.openxmlformats.org/officeDocument/2006/relationships/hyperlink" Target="https://media.digikey.com/Renders/Murata%20Renders/LQW2UA_Series.jpg" TargetMode="External"/><Relationship Id="rId84" Type="http://schemas.openxmlformats.org/officeDocument/2006/relationships/hyperlink" Target="https://media.digikey.com/Photos/3157-Scientific-Components/MFG_PGA-103+.jpg" TargetMode="External"/><Relationship Id="rId89" Type="http://schemas.openxmlformats.org/officeDocument/2006/relationships/hyperlink" Target="https://www.diodes.com/assets/Datasheets/AZ1117I.pdf" TargetMode="External"/><Relationship Id="rId7" Type="http://schemas.openxmlformats.org/officeDocument/2006/relationships/hyperlink" Target="https://media.digikey.com/pdf/Data%20Sheets/Samsung%20PDFs/CL31A106MAHNNNE_Spec.pdf" TargetMode="External"/><Relationship Id="rId71" Type="http://schemas.openxmlformats.org/officeDocument/2006/relationships/hyperlink" Target="https://search.murata.co.jp/Ceramy/image/img/P02/JELF243A-0085.pdf" TargetMode="External"/><Relationship Id="rId92" Type="http://schemas.openxmlformats.org/officeDocument/2006/relationships/hyperlink" Target="https://media.digikey.com/Photos/3157-Scientific-Components/MFG_ADTT1.5-1%252B.jpg" TargetMode="External"/><Relationship Id="rId2" Type="http://schemas.openxmlformats.org/officeDocument/2006/relationships/hyperlink" Target="https://media.digikey.com/Renders/Kemet%20Renders/0805-(2012-Metric)-2,00x1,20x1,00mm.jpg" TargetMode="External"/><Relationship Id="rId16" Type="http://schemas.openxmlformats.org/officeDocument/2006/relationships/hyperlink" Target="https://media.digikey.com/Renders/Kemet%20Renders/0805-(2012-Metric)-2,00x1,20x1,00mm.jpg" TargetMode="External"/><Relationship Id="rId29" Type="http://schemas.openxmlformats.org/officeDocument/2006/relationships/hyperlink" Target="https://connect.kemet.com:7667/gateway/IntelliData-ComponentDocumentation/1.0/download/datasheet/C0805C221J1HAC7800" TargetMode="External"/><Relationship Id="rId107" Type="http://schemas.openxmlformats.org/officeDocument/2006/relationships/hyperlink" Target="https://tensility.s3-us-west-2.amazonaws.com/uploads/product_doc/document/3429/54-00131.pdf" TargetMode="External"/><Relationship Id="rId11" Type="http://schemas.openxmlformats.org/officeDocument/2006/relationships/hyperlink" Target="https://connect.kemet.com:7667/gateway/IntelliData-ComponentDocumentation/1.0/download/datasheet/C0805C151J5GACTU" TargetMode="External"/><Relationship Id="rId24" Type="http://schemas.openxmlformats.org/officeDocument/2006/relationships/hyperlink" Target="https://media.digikey.com/Renders/Kemet%20Renders/0805-(2012-Metric)-2,00x1,20x1,00mm.jpg" TargetMode="External"/><Relationship Id="rId32" Type="http://schemas.openxmlformats.org/officeDocument/2006/relationships/hyperlink" Target="https://media.digikey.com/Renders/Kemet%20Renders/0805-(2012-Metric)-2,00x1,20x1,00mm.jpg" TargetMode="External"/><Relationship Id="rId37" Type="http://schemas.openxmlformats.org/officeDocument/2006/relationships/hyperlink" Target="https://www.seielect.com/catalog/sei-rmcf_rmcp.pdf" TargetMode="External"/><Relationship Id="rId40" Type="http://schemas.openxmlformats.org/officeDocument/2006/relationships/hyperlink" Target="https://media.digikey.com/Renders/Stackpole%20Renders/0805-RMCF-Series.jpg" TargetMode="External"/><Relationship Id="rId45" Type="http://schemas.openxmlformats.org/officeDocument/2006/relationships/hyperlink" Target="https://www.seielect.com/catalog/sei-rmcf_rmcp.pdf" TargetMode="External"/><Relationship Id="rId53" Type="http://schemas.openxmlformats.org/officeDocument/2006/relationships/hyperlink" Target="https://www.seielect.com/catalog/sei-rmcf_rmcp.pdf" TargetMode="External"/><Relationship Id="rId58" Type="http://schemas.openxmlformats.org/officeDocument/2006/relationships/hyperlink" Target="https://media.digikey.com/Renders/Murata%20Renders/LQW2UA_Series.jpg" TargetMode="External"/><Relationship Id="rId66" Type="http://schemas.openxmlformats.org/officeDocument/2006/relationships/hyperlink" Target="https://media.digikey.com/Renders/Murata%20Renders/LQW2UA_Series.jpg" TargetMode="External"/><Relationship Id="rId74" Type="http://schemas.openxmlformats.org/officeDocument/2006/relationships/hyperlink" Target="https://media.digikey.com/Renders/Murata%20Renders/LQW2BA%20Series.jpg" TargetMode="External"/><Relationship Id="rId79" Type="http://schemas.openxmlformats.org/officeDocument/2006/relationships/hyperlink" Target="https://www.smc-diodes.com/propdf/1N4001FL-1N4007FL%20N1646%20REV.A.pdf" TargetMode="External"/><Relationship Id="rId87" Type="http://schemas.openxmlformats.org/officeDocument/2006/relationships/hyperlink" Target="https://www.minicircuits.com/pdfs/GALI-59+.pdf" TargetMode="External"/><Relationship Id="rId102" Type="http://schemas.openxmlformats.org/officeDocument/2006/relationships/hyperlink" Target="https://media.digikey.com/photos/Bourns%20Photos/3224X-1-104E.JPG" TargetMode="External"/><Relationship Id="rId5" Type="http://schemas.openxmlformats.org/officeDocument/2006/relationships/hyperlink" Target="https://connect.kemet.com:7667/gateway/IntelliData-ComponentDocumentation/1.0/download/datasheet/C0805C104M5RACTU" TargetMode="External"/><Relationship Id="rId61" Type="http://schemas.openxmlformats.org/officeDocument/2006/relationships/hyperlink" Target="https://search.murata.co.jp/Ceramy/image/img/P02/JELF243A-0084.pdf" TargetMode="External"/><Relationship Id="rId82" Type="http://schemas.openxmlformats.org/officeDocument/2006/relationships/hyperlink" Target="https://media.digikey.com/Photos/Kingbright%20Photos/WP115VEGW.JPG" TargetMode="External"/><Relationship Id="rId90" Type="http://schemas.openxmlformats.org/officeDocument/2006/relationships/hyperlink" Target="https://media.digikey.com/Renders/Diodes%20Renders/31~SOT223~E,-G,-H~4.jpg" TargetMode="External"/><Relationship Id="rId95" Type="http://schemas.openxmlformats.org/officeDocument/2006/relationships/hyperlink" Target="https://www.vishay.com/docs/68980/si2309cd.pdf" TargetMode="External"/><Relationship Id="rId19" Type="http://schemas.openxmlformats.org/officeDocument/2006/relationships/hyperlink" Target="https://connect.kemet.com:7667/gateway/IntelliData-ComponentDocumentation/1.0/download/datasheet/C0805C560J5GACTU" TargetMode="External"/><Relationship Id="rId14" Type="http://schemas.openxmlformats.org/officeDocument/2006/relationships/hyperlink" Target="https://media.digikey.com/Renders/Kemet%20Renders/0805-(2012-Metric)-2,00x1,20x1,00mm.jpg" TargetMode="External"/><Relationship Id="rId22" Type="http://schemas.openxmlformats.org/officeDocument/2006/relationships/hyperlink" Target="https://media.digikey.com/Photos/Kemet%20Photos/Kemet-T491C.jpg" TargetMode="External"/><Relationship Id="rId27" Type="http://schemas.openxmlformats.org/officeDocument/2006/relationships/hyperlink" Target="https://connect.kemet.com:7667/gateway/IntelliData-ComponentDocumentation/1.0/download/datasheet/C0805C100J3HAC7800" TargetMode="External"/><Relationship Id="rId30" Type="http://schemas.openxmlformats.org/officeDocument/2006/relationships/hyperlink" Target="https://media.digikey.com/Renders/Kemet%20Renders/0805-(2012-Metric)-2,00x1,20x1,00mm.jpg" TargetMode="External"/><Relationship Id="rId35" Type="http://schemas.openxmlformats.org/officeDocument/2006/relationships/hyperlink" Target="https://www.seielect.com/catalog/sei-rmcf_rmcp.pdf" TargetMode="External"/><Relationship Id="rId43" Type="http://schemas.openxmlformats.org/officeDocument/2006/relationships/hyperlink" Target="https://www.seielect.com/catalog/sei-rmcf_rmcp.pdf" TargetMode="External"/><Relationship Id="rId48" Type="http://schemas.openxmlformats.org/officeDocument/2006/relationships/hyperlink" Target="https://media.digikey.com/Renders/Stackpole%20Renders/0805-RMCF-Series.jpg" TargetMode="External"/><Relationship Id="rId56" Type="http://schemas.openxmlformats.org/officeDocument/2006/relationships/hyperlink" Target="https://media.digikey.com/Renders/Murata%20Renders/LQW2UA_Series.jpg" TargetMode="External"/><Relationship Id="rId64" Type="http://schemas.openxmlformats.org/officeDocument/2006/relationships/hyperlink" Target="https://media.digikey.com/Renders/Murata%20Renders/LQW2BA%20Series.jpg" TargetMode="External"/><Relationship Id="rId69" Type="http://schemas.openxmlformats.org/officeDocument/2006/relationships/hyperlink" Target="https://search.murata.co.jp/Ceramy/image/img/P02/JELF243A-0085.pdf" TargetMode="External"/><Relationship Id="rId77" Type="http://schemas.openxmlformats.org/officeDocument/2006/relationships/hyperlink" Target="https://www.smc-diodes.com/propdf/1N4148WS%20N0572%20REV.B.pdf" TargetMode="External"/><Relationship Id="rId100" Type="http://schemas.openxmlformats.org/officeDocument/2006/relationships/hyperlink" Target="https://media.digikey.com/Renders/On%20Semi%20Renders/SOT-23-3,TO-236-3,Micro3,SSD3,SST3.jpg" TargetMode="External"/><Relationship Id="rId105" Type="http://schemas.openxmlformats.org/officeDocument/2006/relationships/hyperlink" Target="https://www.cuidevices.com/product/resource/sj1-352xn.pdf" TargetMode="External"/><Relationship Id="rId8" Type="http://schemas.openxmlformats.org/officeDocument/2006/relationships/hyperlink" Target="https://media.digikey.com/Renders/Samsung%20Electro-Mechanics%20America/Ceramic-Capacitor-CL-Series.jpg" TargetMode="External"/><Relationship Id="rId51" Type="http://schemas.openxmlformats.org/officeDocument/2006/relationships/hyperlink" Target="https://www.seielect.com/catalog/sei-rmcf_rmcp.pdf" TargetMode="External"/><Relationship Id="rId72" Type="http://schemas.openxmlformats.org/officeDocument/2006/relationships/hyperlink" Target="https://media.digikey.com/Renders/Murata%20Renders/LQW2UA_Series.jpg" TargetMode="External"/><Relationship Id="rId80" Type="http://schemas.openxmlformats.org/officeDocument/2006/relationships/hyperlink" Target="https://media.digikey.com/Photos/SMC-Diodes-Solutions/MFG_1N4007FLTR.jpg" TargetMode="External"/><Relationship Id="rId85" Type="http://schemas.openxmlformats.org/officeDocument/2006/relationships/hyperlink" Target="https://www.ti.com/lit/ds/slvs059t/slvs059t.pdf" TargetMode="External"/><Relationship Id="rId93" Type="http://schemas.openxmlformats.org/officeDocument/2006/relationships/hyperlink" Target="https://abracon.com/Precisiontiming/ABLNO.pdf" TargetMode="External"/><Relationship Id="rId98" Type="http://schemas.openxmlformats.org/officeDocument/2006/relationships/hyperlink" Target="https://media.digikey.com/photos/Omron%20Elect%20Photos/G5V-2-DC5,%20G5V-2-DC12,%20G5V-2-DC24,%20G5V-2-H1-DC5,%20G5V-2-H1-DC12,%20G5V-2-H1-DC24.jpg" TargetMode="External"/><Relationship Id="rId3" Type="http://schemas.openxmlformats.org/officeDocument/2006/relationships/hyperlink" Target="https://connect.kemet.com:7667/gateway/IntelliData-ComponentDocumentation/1.0/download/datasheet/C0805C150K1HAC7800" TargetMode="External"/><Relationship Id="rId12" Type="http://schemas.openxmlformats.org/officeDocument/2006/relationships/hyperlink" Target="https://media.digikey.com/Renders/Kemet%20Renders/0805-(2012-Metric)-2,00x1,20x1,00mm.jpg" TargetMode="External"/><Relationship Id="rId17" Type="http://schemas.openxmlformats.org/officeDocument/2006/relationships/hyperlink" Target="https://connect.kemet.com:7667/gateway/IntelliData-ComponentDocumentation/1.0/download/datasheet/C0805C391J5GACTU" TargetMode="External"/><Relationship Id="rId25" Type="http://schemas.openxmlformats.org/officeDocument/2006/relationships/hyperlink" Target="https://connect.kemet.com:7667/gateway/IntelliData-ComponentDocumentation/1.0/download/datasheet/C0805C121K5HAC7800" TargetMode="External"/><Relationship Id="rId33" Type="http://schemas.openxmlformats.org/officeDocument/2006/relationships/hyperlink" Target="https://connect.kemet.com:7667/gateway/IntelliData-ComponentDocumentation/1.0/download/datasheet/C0805C220K5HAC7800" TargetMode="External"/><Relationship Id="rId38" Type="http://schemas.openxmlformats.org/officeDocument/2006/relationships/hyperlink" Target="https://media.digikey.com/Renders/Stackpole%20Renders/0805-RMCF-Series.jpg" TargetMode="External"/><Relationship Id="rId46" Type="http://schemas.openxmlformats.org/officeDocument/2006/relationships/hyperlink" Target="https://media.digikey.com/Renders/Stackpole%20Renders/0805-RMCF-Series.jpg" TargetMode="External"/><Relationship Id="rId59" Type="http://schemas.openxmlformats.org/officeDocument/2006/relationships/hyperlink" Target="https://search.murata.co.jp/Ceramy/image/img/P02/JELF243A-0084.pdf" TargetMode="External"/><Relationship Id="rId67" Type="http://schemas.openxmlformats.org/officeDocument/2006/relationships/hyperlink" Target="https://search.murata.co.jp/Ceramy/image/img/P02/JELF243A-0085.pdf" TargetMode="External"/><Relationship Id="rId103" Type="http://schemas.openxmlformats.org/officeDocument/2006/relationships/hyperlink" Target="https://www.molex.com/pdm_docs/sd/732512200_sd.pdf" TargetMode="External"/><Relationship Id="rId108" Type="http://schemas.openxmlformats.org/officeDocument/2006/relationships/hyperlink" Target="https://media.digikey.com/photos/Tensility%20Intl/MFG_54-00131.jpg" TargetMode="External"/><Relationship Id="rId20" Type="http://schemas.openxmlformats.org/officeDocument/2006/relationships/hyperlink" Target="https://media.digikey.com/Renders/Kemet%20Renders/0805-(2012-Metric)-2,00x1,20x1,00mm.jpg" TargetMode="External"/><Relationship Id="rId41" Type="http://schemas.openxmlformats.org/officeDocument/2006/relationships/hyperlink" Target="https://www.seielect.com/catalog/sei-rmcf_rmcp.pdf" TargetMode="External"/><Relationship Id="rId54" Type="http://schemas.openxmlformats.org/officeDocument/2006/relationships/hyperlink" Target="https://media.digikey.com/Renders/Stackpole%20Renders/0805-RMCF-Series.jpg" TargetMode="External"/><Relationship Id="rId62" Type="http://schemas.openxmlformats.org/officeDocument/2006/relationships/hyperlink" Target="https://media.digikey.com/Renders/Murata%20Renders/LQW2BA%20Series.jpg" TargetMode="External"/><Relationship Id="rId70" Type="http://schemas.openxmlformats.org/officeDocument/2006/relationships/hyperlink" Target="https://media.digikey.com/Renders/Murata%20Renders/LQW2UA_Series.jpg" TargetMode="External"/><Relationship Id="rId75" Type="http://schemas.openxmlformats.org/officeDocument/2006/relationships/hyperlink" Target="https://search.murata.co.jp/Ceramy/image/img/P02/JELF243A-0084.pdf" TargetMode="External"/><Relationship Id="rId83" Type="http://schemas.openxmlformats.org/officeDocument/2006/relationships/hyperlink" Target="https://www.minicircuits.com/pdfs/PGA-103+.pdf" TargetMode="External"/><Relationship Id="rId88" Type="http://schemas.openxmlformats.org/officeDocument/2006/relationships/hyperlink" Target="https://media.digikey.com/Photos/3157-Scientific-Components/MFG_K5-GALI%252B.jpg" TargetMode="External"/><Relationship Id="rId91" Type="http://schemas.openxmlformats.org/officeDocument/2006/relationships/hyperlink" Target="https://www.minicircuits.com/pdfs/ADE-1+.pdf" TargetMode="External"/><Relationship Id="rId96" Type="http://schemas.openxmlformats.org/officeDocument/2006/relationships/hyperlink" Target="https://media.digikey.com/Renders/~~Pkg.Case%20or%20Series/SOT-23-3%20PKG.jpg" TargetMode="External"/><Relationship Id="rId1" Type="http://schemas.openxmlformats.org/officeDocument/2006/relationships/hyperlink" Target="https://connect.kemet.com:7667/gateway/IntelliData-ComponentDocumentation/1.0/download/datasheet/C0805C103K5GEC7210" TargetMode="External"/><Relationship Id="rId6" Type="http://schemas.openxmlformats.org/officeDocument/2006/relationships/hyperlink" Target="https://media.digikey.com/Renders/Kemet%20Renders/0805-(2012-Metric)-2,00x1,20x1,00mm.jpg" TargetMode="External"/><Relationship Id="rId15" Type="http://schemas.openxmlformats.org/officeDocument/2006/relationships/hyperlink" Target="https://connect.kemet.com:7667/gateway/IntelliData-ComponentDocumentation/1.0/download/datasheet/C0805C680J5GACTU" TargetMode="External"/><Relationship Id="rId23" Type="http://schemas.openxmlformats.org/officeDocument/2006/relationships/hyperlink" Target="https://connect.kemet.com:7667/gateway/IntelliData-ComponentDocumentation/1.0/download/datasheet/C0805C102K1HAC7800" TargetMode="External"/><Relationship Id="rId28" Type="http://schemas.openxmlformats.org/officeDocument/2006/relationships/hyperlink" Target="https://media.digikey.com/Renders/Kemet%20Renders/0805-(2012-Metric)-2,00x1,20x1,00mm.jpg" TargetMode="External"/><Relationship Id="rId36" Type="http://schemas.openxmlformats.org/officeDocument/2006/relationships/hyperlink" Target="https://media.digikey.com/Renders/Stackpole%20Renders/0805-RMCF-Series.jpg" TargetMode="External"/><Relationship Id="rId49" Type="http://schemas.openxmlformats.org/officeDocument/2006/relationships/hyperlink" Target="https://www.seielect.com/catalog/sei-rmcf_rmcp.pdf" TargetMode="External"/><Relationship Id="rId57" Type="http://schemas.openxmlformats.org/officeDocument/2006/relationships/hyperlink" Target="https://search.murata.co.jp/Ceramy/image/img/P02/JELF243A-0085.pdf" TargetMode="External"/><Relationship Id="rId106" Type="http://schemas.openxmlformats.org/officeDocument/2006/relationships/hyperlink" Target="https://media.digikey.com/photos/CUI%20Photos/SJ1-3523N.jpg" TargetMode="External"/><Relationship Id="rId10" Type="http://schemas.openxmlformats.org/officeDocument/2006/relationships/hyperlink" Target="https://media.digikey.com/Renders/Kemet%20Renders/0805-(2012-Metric)-2,00x1,20x1,00mm.jpg" TargetMode="External"/><Relationship Id="rId31" Type="http://schemas.openxmlformats.org/officeDocument/2006/relationships/hyperlink" Target="https://connect.kemet.com:7667/gateway/IntelliData-ComponentDocumentation/1.0/download/datasheet/C0805C331J5GACTU" TargetMode="External"/><Relationship Id="rId44" Type="http://schemas.openxmlformats.org/officeDocument/2006/relationships/hyperlink" Target="https://media.digikey.com/Renders/Stackpole%20Renders/0805-RMCF-Series.jpg" TargetMode="External"/><Relationship Id="rId52" Type="http://schemas.openxmlformats.org/officeDocument/2006/relationships/hyperlink" Target="https://media.digikey.com/Renders/Stackpole%20Renders/0805-RMCF-Series.jpg" TargetMode="External"/><Relationship Id="rId60" Type="http://schemas.openxmlformats.org/officeDocument/2006/relationships/hyperlink" Target="https://media.digikey.com/Renders/Murata%20Renders/LQW2BA%20Series.jpg" TargetMode="External"/><Relationship Id="rId65" Type="http://schemas.openxmlformats.org/officeDocument/2006/relationships/hyperlink" Target="https://search.murata.co.jp/Ceramy/image/img/P02/JELF243A-0085.pdf" TargetMode="External"/><Relationship Id="rId73" Type="http://schemas.openxmlformats.org/officeDocument/2006/relationships/hyperlink" Target="https://search.murata.co.jp/Ceramy/image/img/P02/JELF243A-0084.pdf" TargetMode="External"/><Relationship Id="rId78" Type="http://schemas.openxmlformats.org/officeDocument/2006/relationships/hyperlink" Target="https://media.digikey.com/Renders/SMC%20Diode%20Solutions/1655;SOD-323-flatleads;;2.jpg" TargetMode="External"/><Relationship Id="rId81" Type="http://schemas.openxmlformats.org/officeDocument/2006/relationships/hyperlink" Target="https://www.kingbrightusa.com/images/catalog/SPEC/WP115VEGW.pdf" TargetMode="External"/><Relationship Id="rId86" Type="http://schemas.openxmlformats.org/officeDocument/2006/relationships/hyperlink" Target="https://media.digikey.com/Renders/~~Pkg.Case%20or%20Series/TO-252-3.jpg" TargetMode="External"/><Relationship Id="rId94" Type="http://schemas.openxmlformats.org/officeDocument/2006/relationships/hyperlink" Target="https://media.digikey.com/Photos/Abracon%20Corporation%20Photos/ABLNO%20SERIES.JPG" TargetMode="External"/><Relationship Id="rId99" Type="http://schemas.openxmlformats.org/officeDocument/2006/relationships/hyperlink" Target="https://www.onsemi.com/pdf/datasheet/bc807-16lt1-d.pdf" TargetMode="External"/><Relationship Id="rId101" Type="http://schemas.openxmlformats.org/officeDocument/2006/relationships/hyperlink" Target="https://www.bourns.com/docs/Product-Datasheets/3224.pdf" TargetMode="External"/><Relationship Id="rId4" Type="http://schemas.openxmlformats.org/officeDocument/2006/relationships/hyperlink" Target="https://media.digikey.com/Renders/Kemet%20Renders/0805-(2012-Metric)-2,00x1,20x1,00mm.jpg" TargetMode="External"/><Relationship Id="rId9" Type="http://schemas.openxmlformats.org/officeDocument/2006/relationships/hyperlink" Target="https://connect.kemet.com:7667/gateway/IntelliData-ComponentDocumentation/1.0/download/datasheet/C0805C334J5RECAUTO" TargetMode="External"/><Relationship Id="rId13" Type="http://schemas.openxmlformats.org/officeDocument/2006/relationships/hyperlink" Target="https://connect.kemet.com:7667/gateway/IntelliData-ComponentDocumentation/1.0/download/datasheet/C0805C390K3HAC7800" TargetMode="External"/><Relationship Id="rId18" Type="http://schemas.openxmlformats.org/officeDocument/2006/relationships/hyperlink" Target="https://media.digikey.com/Renders/Kemet%20Renders/0805-(2012-Metric)-2,00x1,20x1,00mm.jpg" TargetMode="External"/><Relationship Id="rId39" Type="http://schemas.openxmlformats.org/officeDocument/2006/relationships/hyperlink" Target="https://www.seielect.com/catalog/sei-rmcf_rmcp.pdf" TargetMode="External"/><Relationship Id="rId34" Type="http://schemas.openxmlformats.org/officeDocument/2006/relationships/hyperlink" Target="https://media.digikey.com/Renders/Kemet%20Renders/0805-(2012-Metric)-2,00x1,20x1,00mm.jpg" TargetMode="External"/><Relationship Id="rId50" Type="http://schemas.openxmlformats.org/officeDocument/2006/relationships/hyperlink" Target="https://media.digikey.com/Renders/Stackpole%20Renders/0805-RMCF-Series.jpg" TargetMode="External"/><Relationship Id="rId55" Type="http://schemas.openxmlformats.org/officeDocument/2006/relationships/hyperlink" Target="https://search.murata.co.jp/Ceramy/image/img/P02/JELF243A-0085.pdf" TargetMode="External"/><Relationship Id="rId76" Type="http://schemas.openxmlformats.org/officeDocument/2006/relationships/hyperlink" Target="https://media.digikey.com/Renders/Murata%20Renders/LQW2BA%20Series.jpg" TargetMode="External"/><Relationship Id="rId97" Type="http://schemas.openxmlformats.org/officeDocument/2006/relationships/hyperlink" Target="https://media.digikey.com/pdf/Data%20Sheets/Omron%20PDFs/G5V-2%20H.pdf" TargetMode="External"/><Relationship Id="rId104" Type="http://schemas.openxmlformats.org/officeDocument/2006/relationships/hyperlink" Target="https://media.digikey.com/Photos/Molex/0732512200.jpg" TargetMode="External"/></Relationships>
</file>

<file path=xl/worksheets/sheet1.xml><?xml version="1.0" encoding="utf-8"?>
<worksheet xmlns="http://schemas.openxmlformats.org/spreadsheetml/2006/main" xmlns:r="http://schemas.openxmlformats.org/officeDocument/2006/relationships">
  <dimension ref="A1:G58"/>
  <sheetViews>
    <sheetView tabSelected="1" zoomScaleNormal="100" workbookViewId="0">
      <pane ySplit="2" topLeftCell="A6" activePane="bottomLeft" state="frozen"/>
      <selection pane="bottomLeft"/>
    </sheetView>
  </sheetViews>
  <sheetFormatPr defaultRowHeight="15"/>
  <cols>
    <col min="1" max="1" width="19.140625" customWidth="1"/>
    <col min="2" max="2" width="21.28515625" customWidth="1"/>
    <col min="3" max="3" width="30" customWidth="1"/>
    <col min="4" max="4" width="5.85546875" customWidth="1"/>
    <col min="5" max="5" width="7" customWidth="1"/>
    <col min="6" max="6" width="7.85546875" style="2" customWidth="1"/>
    <col min="7" max="7" width="9.140625" style="2"/>
  </cols>
  <sheetData>
    <row r="1" spans="1:7">
      <c r="A1" s="6" t="s">
        <v>493</v>
      </c>
      <c r="B1" s="6" t="s">
        <v>494</v>
      </c>
      <c r="D1" s="3" t="s">
        <v>492</v>
      </c>
      <c r="E1" s="1" t="s">
        <v>491</v>
      </c>
    </row>
    <row r="2" spans="1:7" s="4" customFormat="1" ht="60" customHeight="1">
      <c r="A2" s="4" t="s">
        <v>16</v>
      </c>
      <c r="B2" s="4" t="s">
        <v>3</v>
      </c>
      <c r="C2" s="4" t="s">
        <v>12</v>
      </c>
      <c r="D2" s="4" t="s">
        <v>9</v>
      </c>
      <c r="E2" s="4" t="s">
        <v>10</v>
      </c>
      <c r="F2" s="5" t="s">
        <v>13</v>
      </c>
      <c r="G2" s="5" t="s">
        <v>14</v>
      </c>
    </row>
    <row r="3" spans="1:7">
      <c r="A3" t="s">
        <v>40</v>
      </c>
      <c r="B3" t="s">
        <v>31</v>
      </c>
      <c r="C3" t="s">
        <v>37</v>
      </c>
      <c r="D3">
        <v>5</v>
      </c>
      <c r="E3">
        <v>5</v>
      </c>
      <c r="F3" s="2" t="s">
        <v>38</v>
      </c>
      <c r="G3" s="2">
        <f>F3*E3</f>
        <v>1.1000000000000001</v>
      </c>
    </row>
    <row r="4" spans="1:7">
      <c r="A4" t="s">
        <v>57</v>
      </c>
      <c r="B4" t="s">
        <v>51</v>
      </c>
      <c r="C4" t="s">
        <v>54</v>
      </c>
      <c r="D4">
        <v>3</v>
      </c>
      <c r="E4">
        <v>3</v>
      </c>
      <c r="F4" s="2" t="s">
        <v>55</v>
      </c>
      <c r="G4" s="2">
        <f t="shared" ref="G4:G56" si="0">F4*E4</f>
        <v>0.24</v>
      </c>
    </row>
    <row r="5" spans="1:7">
      <c r="A5" t="s">
        <v>63</v>
      </c>
      <c r="B5" t="s">
        <v>59</v>
      </c>
      <c r="C5" t="s">
        <v>62</v>
      </c>
      <c r="D5">
        <v>3</v>
      </c>
      <c r="E5">
        <v>3</v>
      </c>
      <c r="F5" s="2" t="s">
        <v>55</v>
      </c>
      <c r="G5" s="2">
        <f t="shared" si="0"/>
        <v>0.24</v>
      </c>
    </row>
    <row r="6" spans="1:7">
      <c r="A6" t="s">
        <v>75</v>
      </c>
      <c r="B6" t="s">
        <v>68</v>
      </c>
      <c r="C6" t="s">
        <v>72</v>
      </c>
      <c r="D6">
        <v>3</v>
      </c>
      <c r="E6">
        <v>3</v>
      </c>
      <c r="F6" s="2" t="s">
        <v>73</v>
      </c>
      <c r="G6" s="2">
        <f t="shared" si="0"/>
        <v>0.48</v>
      </c>
    </row>
    <row r="7" spans="1:7">
      <c r="A7" t="s">
        <v>87</v>
      </c>
      <c r="B7" t="s">
        <v>81</v>
      </c>
      <c r="C7" t="s">
        <v>84</v>
      </c>
      <c r="D7">
        <v>3</v>
      </c>
      <c r="E7">
        <v>3</v>
      </c>
      <c r="F7" s="2" t="s">
        <v>85</v>
      </c>
      <c r="G7" s="2">
        <f t="shared" si="0"/>
        <v>0.81</v>
      </c>
    </row>
    <row r="8" spans="1:7">
      <c r="A8" t="s">
        <v>94</v>
      </c>
      <c r="B8" t="s">
        <v>89</v>
      </c>
      <c r="C8" t="s">
        <v>92</v>
      </c>
      <c r="D8">
        <v>2</v>
      </c>
      <c r="E8">
        <v>2</v>
      </c>
      <c r="F8" s="2" t="s">
        <v>55</v>
      </c>
      <c r="G8" s="2">
        <f t="shared" si="0"/>
        <v>0.16</v>
      </c>
    </row>
    <row r="9" spans="1:7">
      <c r="A9" t="s">
        <v>100</v>
      </c>
      <c r="B9" t="s">
        <v>96</v>
      </c>
      <c r="C9" t="s">
        <v>99</v>
      </c>
      <c r="D9">
        <v>2</v>
      </c>
      <c r="E9">
        <v>2</v>
      </c>
      <c r="F9" s="2" t="s">
        <v>55</v>
      </c>
      <c r="G9" s="2">
        <f t="shared" si="0"/>
        <v>0.16</v>
      </c>
    </row>
    <row r="10" spans="1:7">
      <c r="A10" t="s">
        <v>106</v>
      </c>
      <c r="B10" t="s">
        <v>102</v>
      </c>
      <c r="C10" t="s">
        <v>105</v>
      </c>
      <c r="D10">
        <v>2</v>
      </c>
      <c r="E10">
        <v>2</v>
      </c>
      <c r="F10" s="2" t="s">
        <v>55</v>
      </c>
      <c r="G10" s="2">
        <f t="shared" si="0"/>
        <v>0.16</v>
      </c>
    </row>
    <row r="11" spans="1:7">
      <c r="A11" t="s">
        <v>114</v>
      </c>
      <c r="B11" t="s">
        <v>108</v>
      </c>
      <c r="C11" t="s">
        <v>111</v>
      </c>
      <c r="D11">
        <v>2</v>
      </c>
      <c r="E11">
        <v>2</v>
      </c>
      <c r="F11" s="2" t="s">
        <v>112</v>
      </c>
      <c r="G11" s="2">
        <f t="shared" si="0"/>
        <v>0.2</v>
      </c>
    </row>
    <row r="12" spans="1:7">
      <c r="A12" t="s">
        <v>122</v>
      </c>
      <c r="B12" t="s">
        <v>116</v>
      </c>
      <c r="C12" t="s">
        <v>119</v>
      </c>
      <c r="D12">
        <v>2</v>
      </c>
      <c r="E12">
        <v>2</v>
      </c>
      <c r="F12" s="2" t="s">
        <v>120</v>
      </c>
      <c r="G12" s="2">
        <f t="shared" si="0"/>
        <v>0.18</v>
      </c>
    </row>
    <row r="13" spans="1:7">
      <c r="A13" t="s">
        <v>130</v>
      </c>
      <c r="B13" t="s">
        <v>124</v>
      </c>
      <c r="C13" t="s">
        <v>127</v>
      </c>
      <c r="D13">
        <v>2</v>
      </c>
      <c r="E13">
        <v>2</v>
      </c>
      <c r="F13" s="2" t="s">
        <v>128</v>
      </c>
      <c r="G13" s="2">
        <f t="shared" si="0"/>
        <v>1.1599999999999999</v>
      </c>
    </row>
    <row r="14" spans="1:7">
      <c r="A14" t="s">
        <v>138</v>
      </c>
      <c r="B14" t="s">
        <v>134</v>
      </c>
      <c r="C14" t="s">
        <v>137</v>
      </c>
      <c r="D14">
        <v>2</v>
      </c>
      <c r="E14">
        <v>2</v>
      </c>
      <c r="F14" s="2" t="s">
        <v>120</v>
      </c>
      <c r="G14" s="2">
        <f t="shared" si="0"/>
        <v>0.18</v>
      </c>
    </row>
    <row r="15" spans="1:7">
      <c r="A15" t="s">
        <v>144</v>
      </c>
      <c r="B15" t="s">
        <v>140</v>
      </c>
      <c r="C15" t="s">
        <v>143</v>
      </c>
      <c r="D15">
        <v>2</v>
      </c>
      <c r="E15">
        <v>2</v>
      </c>
      <c r="F15" s="2" t="s">
        <v>55</v>
      </c>
      <c r="G15" s="2">
        <f t="shared" si="0"/>
        <v>0.16</v>
      </c>
    </row>
    <row r="16" spans="1:7">
      <c r="A16" t="s">
        <v>151</v>
      </c>
      <c r="B16" t="s">
        <v>146</v>
      </c>
      <c r="C16" t="s">
        <v>149</v>
      </c>
      <c r="D16">
        <v>1</v>
      </c>
      <c r="E16">
        <v>1</v>
      </c>
      <c r="F16" s="2" t="s">
        <v>55</v>
      </c>
      <c r="G16" s="2">
        <f t="shared" si="0"/>
        <v>0.08</v>
      </c>
    </row>
    <row r="17" spans="1:7">
      <c r="A17" t="s">
        <v>157</v>
      </c>
      <c r="B17" t="s">
        <v>153</v>
      </c>
      <c r="C17" t="s">
        <v>156</v>
      </c>
      <c r="D17">
        <v>1</v>
      </c>
      <c r="E17">
        <v>1</v>
      </c>
      <c r="F17" s="2" t="s">
        <v>55</v>
      </c>
      <c r="G17" s="2">
        <f t="shared" si="0"/>
        <v>0.08</v>
      </c>
    </row>
    <row r="18" spans="1:7">
      <c r="A18" t="s">
        <v>163</v>
      </c>
      <c r="B18" t="s">
        <v>159</v>
      </c>
      <c r="C18" t="s">
        <v>162</v>
      </c>
      <c r="D18">
        <v>1</v>
      </c>
      <c r="E18">
        <v>1</v>
      </c>
      <c r="F18" s="2" t="s">
        <v>55</v>
      </c>
      <c r="G18" s="2">
        <f t="shared" si="0"/>
        <v>0.08</v>
      </c>
    </row>
    <row r="19" spans="1:7">
      <c r="A19" t="s">
        <v>169</v>
      </c>
      <c r="B19" t="s">
        <v>165</v>
      </c>
      <c r="C19" t="s">
        <v>168</v>
      </c>
      <c r="D19">
        <v>1</v>
      </c>
      <c r="E19">
        <v>1</v>
      </c>
      <c r="F19" s="2" t="s">
        <v>55</v>
      </c>
      <c r="G19" s="2">
        <f t="shared" si="0"/>
        <v>0.08</v>
      </c>
    </row>
    <row r="20" spans="1:7">
      <c r="A20" t="s">
        <v>177</v>
      </c>
      <c r="B20" t="s">
        <v>171</v>
      </c>
      <c r="C20" t="s">
        <v>175</v>
      </c>
      <c r="D20">
        <v>4</v>
      </c>
      <c r="E20">
        <v>10</v>
      </c>
      <c r="F20" s="2" t="s">
        <v>55</v>
      </c>
      <c r="G20" s="2">
        <f t="shared" si="0"/>
        <v>0.8</v>
      </c>
    </row>
    <row r="21" spans="1:7">
      <c r="A21" t="s">
        <v>187</v>
      </c>
      <c r="B21" t="s">
        <v>183</v>
      </c>
      <c r="C21" t="s">
        <v>186</v>
      </c>
      <c r="D21">
        <v>3</v>
      </c>
      <c r="E21">
        <v>10</v>
      </c>
      <c r="F21" s="2" t="s">
        <v>55</v>
      </c>
      <c r="G21" s="2">
        <f t="shared" si="0"/>
        <v>0.8</v>
      </c>
    </row>
    <row r="22" spans="1:7">
      <c r="A22" t="s">
        <v>193</v>
      </c>
      <c r="B22" t="s">
        <v>189</v>
      </c>
      <c r="C22" t="s">
        <v>192</v>
      </c>
      <c r="D22">
        <v>2</v>
      </c>
      <c r="E22">
        <v>10</v>
      </c>
      <c r="F22" s="2" t="s">
        <v>55</v>
      </c>
      <c r="G22" s="2">
        <f t="shared" si="0"/>
        <v>0.8</v>
      </c>
    </row>
    <row r="23" spans="1:7">
      <c r="A23" t="s">
        <v>198</v>
      </c>
      <c r="B23" t="s">
        <v>194</v>
      </c>
      <c r="C23" t="s">
        <v>197</v>
      </c>
      <c r="D23">
        <v>2</v>
      </c>
      <c r="E23">
        <v>10</v>
      </c>
      <c r="F23" s="2" t="s">
        <v>55</v>
      </c>
      <c r="G23" s="2">
        <f t="shared" si="0"/>
        <v>0.8</v>
      </c>
    </row>
    <row r="24" spans="1:7">
      <c r="A24" t="s">
        <v>203</v>
      </c>
      <c r="B24" t="s">
        <v>199</v>
      </c>
      <c r="C24" t="s">
        <v>202</v>
      </c>
      <c r="D24">
        <v>2</v>
      </c>
      <c r="E24">
        <v>10</v>
      </c>
      <c r="F24" s="2" t="s">
        <v>55</v>
      </c>
      <c r="G24" s="2">
        <f t="shared" si="0"/>
        <v>0.8</v>
      </c>
    </row>
    <row r="25" spans="1:7">
      <c r="A25" t="s">
        <v>208</v>
      </c>
      <c r="B25" t="s">
        <v>204</v>
      </c>
      <c r="C25" t="s">
        <v>207</v>
      </c>
      <c r="D25">
        <v>2</v>
      </c>
      <c r="E25">
        <v>10</v>
      </c>
      <c r="F25" s="2" t="s">
        <v>55</v>
      </c>
      <c r="G25" s="2">
        <f t="shared" si="0"/>
        <v>0.8</v>
      </c>
    </row>
    <row r="26" spans="1:7">
      <c r="A26" t="s">
        <v>214</v>
      </c>
      <c r="B26" t="s">
        <v>210</v>
      </c>
      <c r="C26" t="s">
        <v>213</v>
      </c>
      <c r="D26">
        <v>1</v>
      </c>
      <c r="E26">
        <v>10</v>
      </c>
      <c r="F26" s="2" t="s">
        <v>55</v>
      </c>
      <c r="G26" s="2">
        <f t="shared" si="0"/>
        <v>0.8</v>
      </c>
    </row>
    <row r="27" spans="1:7">
      <c r="A27" t="s">
        <v>219</v>
      </c>
      <c r="B27" t="s">
        <v>215</v>
      </c>
      <c r="C27" t="s">
        <v>218</v>
      </c>
      <c r="D27">
        <v>1</v>
      </c>
      <c r="E27">
        <v>10</v>
      </c>
      <c r="F27" s="2" t="s">
        <v>55</v>
      </c>
      <c r="G27" s="2">
        <f t="shared" si="0"/>
        <v>0.8</v>
      </c>
    </row>
    <row r="28" spans="1:7">
      <c r="A28" t="s">
        <v>225</v>
      </c>
      <c r="B28" t="s">
        <v>221</v>
      </c>
      <c r="C28" t="s">
        <v>224</v>
      </c>
      <c r="D28">
        <v>1</v>
      </c>
      <c r="E28">
        <v>10</v>
      </c>
      <c r="F28" s="2" t="s">
        <v>55</v>
      </c>
      <c r="G28" s="2">
        <f t="shared" si="0"/>
        <v>0.8</v>
      </c>
    </row>
    <row r="29" spans="1:7">
      <c r="A29" t="s">
        <v>230</v>
      </c>
      <c r="B29" t="s">
        <v>226</v>
      </c>
      <c r="C29" t="s">
        <v>229</v>
      </c>
      <c r="D29">
        <v>1</v>
      </c>
      <c r="E29">
        <v>10</v>
      </c>
      <c r="F29" s="2" t="s">
        <v>55</v>
      </c>
      <c r="G29" s="2">
        <f t="shared" si="0"/>
        <v>0.8</v>
      </c>
    </row>
    <row r="30" spans="1:7">
      <c r="A30" t="s">
        <v>239</v>
      </c>
      <c r="B30" t="s">
        <v>232</v>
      </c>
      <c r="C30" t="s">
        <v>236</v>
      </c>
      <c r="D30">
        <v>2</v>
      </c>
      <c r="E30">
        <v>2</v>
      </c>
      <c r="F30" s="2" t="s">
        <v>237</v>
      </c>
      <c r="G30" s="2">
        <f t="shared" si="0"/>
        <v>0.4</v>
      </c>
    </row>
    <row r="31" spans="1:7">
      <c r="A31" t="s">
        <v>249</v>
      </c>
      <c r="B31" t="s">
        <v>245</v>
      </c>
      <c r="C31" t="s">
        <v>248</v>
      </c>
      <c r="D31">
        <v>2</v>
      </c>
      <c r="E31">
        <v>2</v>
      </c>
      <c r="F31" s="2" t="s">
        <v>237</v>
      </c>
      <c r="G31" s="2">
        <f t="shared" si="0"/>
        <v>0.4</v>
      </c>
    </row>
    <row r="32" spans="1:7">
      <c r="A32" t="s">
        <v>254</v>
      </c>
      <c r="B32" t="s">
        <v>250</v>
      </c>
      <c r="C32" t="s">
        <v>253</v>
      </c>
      <c r="D32">
        <v>2</v>
      </c>
      <c r="E32">
        <v>2</v>
      </c>
      <c r="F32" s="2" t="s">
        <v>237</v>
      </c>
      <c r="G32" s="2">
        <f t="shared" si="0"/>
        <v>0.4</v>
      </c>
    </row>
    <row r="33" spans="1:7">
      <c r="A33" t="s">
        <v>261</v>
      </c>
      <c r="B33" t="s">
        <v>257</v>
      </c>
      <c r="C33" t="s">
        <v>260</v>
      </c>
      <c r="D33">
        <v>2</v>
      </c>
      <c r="E33">
        <v>2</v>
      </c>
      <c r="F33" s="2" t="s">
        <v>237</v>
      </c>
      <c r="G33" s="2">
        <f t="shared" si="0"/>
        <v>0.4</v>
      </c>
    </row>
    <row r="34" spans="1:7">
      <c r="A34" t="s">
        <v>266</v>
      </c>
      <c r="B34" t="s">
        <v>262</v>
      </c>
      <c r="C34" t="s">
        <v>265</v>
      </c>
      <c r="D34">
        <v>2</v>
      </c>
      <c r="E34">
        <v>2</v>
      </c>
      <c r="F34" s="2" t="s">
        <v>237</v>
      </c>
      <c r="G34" s="2">
        <f t="shared" si="0"/>
        <v>0.4</v>
      </c>
    </row>
    <row r="35" spans="1:7">
      <c r="A35" t="s">
        <v>271</v>
      </c>
      <c r="B35" t="s">
        <v>267</v>
      </c>
      <c r="C35" t="s">
        <v>270</v>
      </c>
      <c r="D35">
        <v>2</v>
      </c>
      <c r="E35">
        <v>2</v>
      </c>
      <c r="F35" s="2" t="s">
        <v>237</v>
      </c>
      <c r="G35" s="2">
        <f t="shared" si="0"/>
        <v>0.4</v>
      </c>
    </row>
    <row r="36" spans="1:7">
      <c r="A36" t="s">
        <v>276</v>
      </c>
      <c r="B36" t="s">
        <v>272</v>
      </c>
      <c r="C36" t="s">
        <v>275</v>
      </c>
      <c r="D36">
        <v>2</v>
      </c>
      <c r="E36">
        <v>2</v>
      </c>
      <c r="F36" s="2" t="s">
        <v>237</v>
      </c>
      <c r="G36" s="2">
        <f t="shared" si="0"/>
        <v>0.4</v>
      </c>
    </row>
    <row r="37" spans="1:7">
      <c r="A37" t="s">
        <v>281</v>
      </c>
      <c r="B37" t="s">
        <v>277</v>
      </c>
      <c r="C37" t="s">
        <v>280</v>
      </c>
      <c r="D37">
        <v>1</v>
      </c>
      <c r="E37">
        <v>1</v>
      </c>
      <c r="F37" s="2" t="s">
        <v>237</v>
      </c>
      <c r="G37" s="2">
        <f t="shared" si="0"/>
        <v>0.2</v>
      </c>
    </row>
    <row r="38" spans="1:7">
      <c r="A38" t="s">
        <v>286</v>
      </c>
      <c r="B38" t="s">
        <v>282</v>
      </c>
      <c r="C38" t="s">
        <v>285</v>
      </c>
      <c r="D38">
        <v>1</v>
      </c>
      <c r="E38">
        <v>1</v>
      </c>
      <c r="F38" s="2" t="s">
        <v>237</v>
      </c>
      <c r="G38" s="2">
        <f t="shared" si="0"/>
        <v>0.2</v>
      </c>
    </row>
    <row r="39" spans="1:7">
      <c r="A39" t="s">
        <v>291</v>
      </c>
      <c r="B39" t="s">
        <v>287</v>
      </c>
      <c r="C39" t="s">
        <v>290</v>
      </c>
      <c r="D39">
        <v>1</v>
      </c>
      <c r="E39">
        <v>1</v>
      </c>
      <c r="F39" s="2" t="s">
        <v>237</v>
      </c>
      <c r="G39" s="2">
        <f t="shared" si="0"/>
        <v>0.2</v>
      </c>
    </row>
    <row r="40" spans="1:7">
      <c r="A40" t="s">
        <v>296</v>
      </c>
      <c r="B40" t="s">
        <v>292</v>
      </c>
      <c r="C40" t="s">
        <v>295</v>
      </c>
      <c r="D40">
        <v>1</v>
      </c>
      <c r="E40">
        <v>1</v>
      </c>
      <c r="F40" s="2" t="s">
        <v>237</v>
      </c>
      <c r="G40" s="2">
        <f t="shared" si="0"/>
        <v>0.2</v>
      </c>
    </row>
    <row r="41" spans="1:7">
      <c r="A41" t="s">
        <v>303</v>
      </c>
      <c r="B41" t="s">
        <v>297</v>
      </c>
      <c r="C41" t="s">
        <v>301</v>
      </c>
      <c r="D41">
        <v>2</v>
      </c>
      <c r="E41">
        <v>2</v>
      </c>
      <c r="F41" s="2" t="s">
        <v>302</v>
      </c>
      <c r="G41" s="2">
        <f t="shared" si="0"/>
        <v>0.24</v>
      </c>
    </row>
    <row r="42" spans="1:7">
      <c r="A42" t="s">
        <v>314</v>
      </c>
      <c r="B42" t="s">
        <v>310</v>
      </c>
      <c r="C42" t="s">
        <v>313</v>
      </c>
      <c r="D42">
        <v>2</v>
      </c>
      <c r="E42">
        <v>2</v>
      </c>
      <c r="F42" s="2" t="s">
        <v>302</v>
      </c>
      <c r="G42" s="2">
        <f t="shared" si="0"/>
        <v>0.24</v>
      </c>
    </row>
    <row r="43" spans="1:7">
      <c r="A43" t="s">
        <v>328</v>
      </c>
      <c r="B43" t="s">
        <v>320</v>
      </c>
      <c r="C43" t="s">
        <v>325</v>
      </c>
      <c r="D43">
        <v>1</v>
      </c>
      <c r="E43">
        <v>1</v>
      </c>
      <c r="F43" s="2" t="s">
        <v>326</v>
      </c>
      <c r="G43" s="2">
        <f t="shared" si="0"/>
        <v>0.44</v>
      </c>
    </row>
    <row r="44" spans="1:7">
      <c r="A44" t="s">
        <v>341</v>
      </c>
      <c r="B44" t="s">
        <v>334</v>
      </c>
      <c r="C44" t="s">
        <v>338</v>
      </c>
      <c r="D44">
        <v>2</v>
      </c>
      <c r="E44">
        <v>2</v>
      </c>
      <c r="F44" s="2" t="s">
        <v>339</v>
      </c>
      <c r="G44" s="2">
        <f t="shared" si="0"/>
        <v>7.36</v>
      </c>
    </row>
    <row r="45" spans="1:7">
      <c r="A45" t="s">
        <v>354</v>
      </c>
      <c r="B45" t="s">
        <v>347</v>
      </c>
      <c r="C45" t="s">
        <v>351</v>
      </c>
      <c r="D45">
        <v>1</v>
      </c>
      <c r="E45">
        <v>1</v>
      </c>
      <c r="F45" s="2" t="s">
        <v>352</v>
      </c>
      <c r="G45" s="2">
        <f t="shared" si="0"/>
        <v>0.76</v>
      </c>
    </row>
    <row r="46" spans="1:7">
      <c r="A46" t="s">
        <v>365</v>
      </c>
      <c r="B46" t="s">
        <v>359</v>
      </c>
      <c r="C46" t="s">
        <v>362</v>
      </c>
      <c r="D46">
        <v>1</v>
      </c>
      <c r="E46">
        <v>1</v>
      </c>
      <c r="F46" s="2" t="s">
        <v>363</v>
      </c>
      <c r="G46" s="2">
        <f t="shared" si="0"/>
        <v>4.57</v>
      </c>
    </row>
    <row r="47" spans="1:7">
      <c r="A47" t="s">
        <v>375</v>
      </c>
      <c r="B47" t="s">
        <v>368</v>
      </c>
      <c r="C47" t="s">
        <v>372</v>
      </c>
      <c r="D47">
        <v>1</v>
      </c>
      <c r="E47">
        <v>1</v>
      </c>
      <c r="F47" s="2" t="s">
        <v>373</v>
      </c>
      <c r="G47" s="2">
        <f t="shared" si="0"/>
        <v>0.34</v>
      </c>
    </row>
    <row r="48" spans="1:7">
      <c r="A48" t="s">
        <v>386</v>
      </c>
      <c r="B48" t="s">
        <v>380</v>
      </c>
      <c r="C48" t="s">
        <v>383</v>
      </c>
      <c r="D48">
        <v>1</v>
      </c>
      <c r="E48">
        <v>1</v>
      </c>
      <c r="F48" s="2" t="s">
        <v>384</v>
      </c>
      <c r="G48" s="2">
        <f t="shared" si="0"/>
        <v>5.8</v>
      </c>
    </row>
    <row r="49" spans="1:7">
      <c r="A49" t="s">
        <v>397</v>
      </c>
      <c r="B49" t="s">
        <v>390</v>
      </c>
      <c r="C49" t="s">
        <v>394</v>
      </c>
      <c r="D49">
        <v>1</v>
      </c>
      <c r="E49">
        <v>1</v>
      </c>
      <c r="F49" s="2" t="s">
        <v>395</v>
      </c>
      <c r="G49" s="2">
        <f t="shared" si="0"/>
        <v>9.92</v>
      </c>
    </row>
    <row r="50" spans="1:7">
      <c r="A50" t="s">
        <v>409</v>
      </c>
      <c r="B50" t="s">
        <v>402</v>
      </c>
      <c r="C50" t="s">
        <v>406</v>
      </c>
      <c r="D50">
        <v>2</v>
      </c>
      <c r="E50">
        <v>2</v>
      </c>
      <c r="F50" s="2" t="s">
        <v>407</v>
      </c>
      <c r="G50" s="2">
        <f t="shared" si="0"/>
        <v>0.98</v>
      </c>
    </row>
    <row r="51" spans="1:7">
      <c r="A51" t="s">
        <v>423</v>
      </c>
      <c r="B51" t="s">
        <v>415</v>
      </c>
      <c r="C51" t="s">
        <v>420</v>
      </c>
      <c r="D51">
        <v>1</v>
      </c>
      <c r="E51">
        <v>1</v>
      </c>
      <c r="F51" s="2" t="s">
        <v>421</v>
      </c>
      <c r="G51" s="2">
        <f t="shared" si="0"/>
        <v>3</v>
      </c>
    </row>
    <row r="52" spans="1:7">
      <c r="A52" t="s">
        <v>436</v>
      </c>
      <c r="B52" t="s">
        <v>429</v>
      </c>
      <c r="C52" t="s">
        <v>433</v>
      </c>
      <c r="D52">
        <v>1</v>
      </c>
      <c r="E52">
        <v>1</v>
      </c>
      <c r="F52" s="2" t="s">
        <v>434</v>
      </c>
      <c r="G52" s="2">
        <f t="shared" si="0"/>
        <v>0.13</v>
      </c>
    </row>
    <row r="53" spans="1:7">
      <c r="A53" t="s">
        <v>447</v>
      </c>
      <c r="B53" t="s">
        <v>441</v>
      </c>
      <c r="C53" t="s">
        <v>444</v>
      </c>
      <c r="D53">
        <v>1</v>
      </c>
      <c r="E53">
        <v>1</v>
      </c>
      <c r="F53" s="2" t="s">
        <v>445</v>
      </c>
      <c r="G53" s="2">
        <f t="shared" si="0"/>
        <v>4.04</v>
      </c>
    </row>
    <row r="54" spans="1:7">
      <c r="A54" t="s">
        <v>461</v>
      </c>
      <c r="B54" t="s">
        <v>454</v>
      </c>
      <c r="C54" t="s">
        <v>458</v>
      </c>
      <c r="D54">
        <v>4</v>
      </c>
      <c r="E54">
        <v>4</v>
      </c>
      <c r="F54" s="2" t="s">
        <v>459</v>
      </c>
      <c r="G54" s="2">
        <f t="shared" si="0"/>
        <v>23.04</v>
      </c>
    </row>
    <row r="55" spans="1:7">
      <c r="A55" t="s">
        <v>475</v>
      </c>
      <c r="B55" t="s">
        <v>467</v>
      </c>
      <c r="C55" t="s">
        <v>472</v>
      </c>
      <c r="D55">
        <v>1</v>
      </c>
      <c r="E55">
        <v>1</v>
      </c>
      <c r="F55" s="2" t="s">
        <v>473</v>
      </c>
      <c r="G55" s="2">
        <f t="shared" si="0"/>
        <v>0.74</v>
      </c>
    </row>
    <row r="56" spans="1:7">
      <c r="A56" t="s">
        <v>487</v>
      </c>
      <c r="B56" t="s">
        <v>480</v>
      </c>
      <c r="C56" t="s">
        <v>484</v>
      </c>
      <c r="D56">
        <v>1</v>
      </c>
      <c r="E56">
        <v>1</v>
      </c>
      <c r="F56" s="2" t="s">
        <v>485</v>
      </c>
      <c r="G56" s="2">
        <f t="shared" si="0"/>
        <v>0.89</v>
      </c>
    </row>
    <row r="58" spans="1:7">
      <c r="G58" s="2">
        <f>SUM(G3:G57)</f>
        <v>79.639999999999986</v>
      </c>
    </row>
  </sheetData>
  <printOptions gridLines="1"/>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dimension ref="A1:AC57"/>
  <sheetViews>
    <sheetView workbookViewId="0">
      <selection activeCell="L1" sqref="L1:M1048576"/>
    </sheetView>
  </sheetViews>
  <sheetFormatPr defaultRowHeight="15"/>
  <sheetData>
    <row r="1" spans="1:29">
      <c r="A1" t="s">
        <v>0</v>
      </c>
    </row>
    <row r="2" spans="1:29">
      <c r="A2" t="s">
        <v>1</v>
      </c>
    </row>
    <row r="3" spans="1:29">
      <c r="A3" t="s">
        <v>2</v>
      </c>
      <c r="B3" t="s">
        <v>3</v>
      </c>
      <c r="C3" t="s">
        <v>4</v>
      </c>
      <c r="D3" t="s">
        <v>5</v>
      </c>
      <c r="E3" t="s">
        <v>6</v>
      </c>
      <c r="F3" t="s">
        <v>7</v>
      </c>
      <c r="G3" t="s">
        <v>8</v>
      </c>
      <c r="H3" t="s">
        <v>9</v>
      </c>
      <c r="I3" t="s">
        <v>10</v>
      </c>
      <c r="J3" t="s">
        <v>11</v>
      </c>
      <c r="K3" t="s">
        <v>12</v>
      </c>
      <c r="L3" t="s">
        <v>13</v>
      </c>
      <c r="M3" t="s">
        <v>14</v>
      </c>
      <c r="N3" t="s">
        <v>15</v>
      </c>
      <c r="O3" t="s">
        <v>16</v>
      </c>
      <c r="P3" t="s">
        <v>17</v>
      </c>
      <c r="Q3" t="s">
        <v>18</v>
      </c>
      <c r="R3" t="s">
        <v>19</v>
      </c>
      <c r="S3" t="s">
        <v>20</v>
      </c>
      <c r="T3" t="s">
        <v>21</v>
      </c>
      <c r="U3" t="s">
        <v>22</v>
      </c>
      <c r="V3" t="s">
        <v>23</v>
      </c>
      <c r="W3" t="s">
        <v>24</v>
      </c>
      <c r="X3" t="s">
        <v>25</v>
      </c>
      <c r="Y3" t="s">
        <v>26</v>
      </c>
      <c r="Z3" t="s">
        <v>27</v>
      </c>
      <c r="AA3" t="s">
        <v>28</v>
      </c>
      <c r="AB3" t="s">
        <v>29</v>
      </c>
      <c r="AC3" t="s">
        <v>30</v>
      </c>
    </row>
    <row r="4" spans="1:29">
      <c r="A4">
        <v>1</v>
      </c>
      <c r="B4" t="s">
        <v>31</v>
      </c>
      <c r="C4" t="s">
        <v>32</v>
      </c>
      <c r="D4" t="s">
        <v>33</v>
      </c>
      <c r="E4" t="s">
        <v>34</v>
      </c>
      <c r="F4" t="s">
        <v>35</v>
      </c>
      <c r="H4">
        <v>5</v>
      </c>
      <c r="I4">
        <v>5</v>
      </c>
      <c r="J4" t="s">
        <v>36</v>
      </c>
      <c r="K4" t="s">
        <v>37</v>
      </c>
      <c r="L4" t="s">
        <v>38</v>
      </c>
      <c r="M4" t="s">
        <v>39</v>
      </c>
      <c r="N4">
        <v>1</v>
      </c>
      <c r="O4" t="s">
        <v>40</v>
      </c>
      <c r="P4" t="s">
        <v>37</v>
      </c>
      <c r="Q4" t="s">
        <v>41</v>
      </c>
      <c r="R4" t="s">
        <v>42</v>
      </c>
      <c r="S4" t="s">
        <v>43</v>
      </c>
      <c r="T4" t="s">
        <v>44</v>
      </c>
      <c r="U4" t="s">
        <v>43</v>
      </c>
      <c r="V4" t="s">
        <v>45</v>
      </c>
      <c r="W4" t="s">
        <v>46</v>
      </c>
      <c r="X4" t="s">
        <v>47</v>
      </c>
      <c r="Y4" t="s">
        <v>48</v>
      </c>
      <c r="Z4" t="s">
        <v>49</v>
      </c>
      <c r="AA4" t="s">
        <v>43</v>
      </c>
      <c r="AB4" t="s">
        <v>37</v>
      </c>
      <c r="AC4" t="s">
        <v>50</v>
      </c>
    </row>
    <row r="5" spans="1:29">
      <c r="A5">
        <v>2</v>
      </c>
      <c r="B5" t="s">
        <v>51</v>
      </c>
      <c r="C5" t="s">
        <v>32</v>
      </c>
      <c r="D5" t="s">
        <v>52</v>
      </c>
      <c r="E5" t="s">
        <v>53</v>
      </c>
      <c r="F5" t="s">
        <v>35</v>
      </c>
      <c r="H5">
        <v>3</v>
      </c>
      <c r="I5">
        <v>3</v>
      </c>
      <c r="J5" t="s">
        <v>36</v>
      </c>
      <c r="K5" t="s">
        <v>54</v>
      </c>
      <c r="L5" t="s">
        <v>55</v>
      </c>
      <c r="M5" t="s">
        <v>56</v>
      </c>
      <c r="N5">
        <v>1</v>
      </c>
      <c r="O5" t="s">
        <v>57</v>
      </c>
      <c r="P5" t="s">
        <v>54</v>
      </c>
      <c r="Q5" t="s">
        <v>41</v>
      </c>
      <c r="R5" t="s">
        <v>58</v>
      </c>
      <c r="S5" t="s">
        <v>43</v>
      </c>
      <c r="T5" t="s">
        <v>44</v>
      </c>
      <c r="U5" t="s">
        <v>43</v>
      </c>
      <c r="V5" t="s">
        <v>45</v>
      </c>
      <c r="W5" t="s">
        <v>46</v>
      </c>
      <c r="X5" t="s">
        <v>47</v>
      </c>
      <c r="Y5" t="s">
        <v>48</v>
      </c>
      <c r="Z5" t="s">
        <v>49</v>
      </c>
      <c r="AA5" t="s">
        <v>43</v>
      </c>
      <c r="AB5" t="s">
        <v>54</v>
      </c>
      <c r="AC5" t="s">
        <v>50</v>
      </c>
    </row>
    <row r="6" spans="1:29">
      <c r="A6">
        <v>3</v>
      </c>
      <c r="B6" t="s">
        <v>59</v>
      </c>
      <c r="C6" t="s">
        <v>32</v>
      </c>
      <c r="D6" t="s">
        <v>60</v>
      </c>
      <c r="E6" t="s">
        <v>61</v>
      </c>
      <c r="F6" t="s">
        <v>35</v>
      </c>
      <c r="H6">
        <v>3</v>
      </c>
      <c r="I6">
        <v>3</v>
      </c>
      <c r="J6" t="s">
        <v>36</v>
      </c>
      <c r="K6" t="s">
        <v>62</v>
      </c>
      <c r="L6" t="s">
        <v>55</v>
      </c>
      <c r="M6" t="s">
        <v>56</v>
      </c>
      <c r="N6">
        <v>1</v>
      </c>
      <c r="O6" t="s">
        <v>63</v>
      </c>
      <c r="P6" t="s">
        <v>62</v>
      </c>
      <c r="Q6" t="s">
        <v>64</v>
      </c>
      <c r="R6" t="s">
        <v>65</v>
      </c>
      <c r="S6" t="s">
        <v>43</v>
      </c>
      <c r="T6" t="s">
        <v>66</v>
      </c>
      <c r="U6" t="s">
        <v>43</v>
      </c>
      <c r="V6" t="s">
        <v>45</v>
      </c>
      <c r="W6" t="s">
        <v>46</v>
      </c>
      <c r="X6" t="s">
        <v>47</v>
      </c>
      <c r="Y6" t="s">
        <v>48</v>
      </c>
      <c r="Z6" t="s">
        <v>67</v>
      </c>
      <c r="AA6" t="s">
        <v>43</v>
      </c>
      <c r="AB6" t="s">
        <v>62</v>
      </c>
      <c r="AC6" t="s">
        <v>50</v>
      </c>
    </row>
    <row r="7" spans="1:29">
      <c r="A7">
        <v>4</v>
      </c>
      <c r="B7" t="s">
        <v>68</v>
      </c>
      <c r="C7" t="s">
        <v>69</v>
      </c>
      <c r="D7" t="s">
        <v>70</v>
      </c>
      <c r="E7" t="s">
        <v>71</v>
      </c>
      <c r="F7" t="s">
        <v>35</v>
      </c>
      <c r="H7">
        <v>3</v>
      </c>
      <c r="I7">
        <v>3</v>
      </c>
      <c r="J7" t="s">
        <v>36</v>
      </c>
      <c r="K7" t="s">
        <v>72</v>
      </c>
      <c r="L7" t="s">
        <v>73</v>
      </c>
      <c r="M7" t="s">
        <v>74</v>
      </c>
      <c r="N7">
        <v>1</v>
      </c>
      <c r="O7" t="s">
        <v>75</v>
      </c>
      <c r="P7" t="s">
        <v>72</v>
      </c>
      <c r="Q7" t="s">
        <v>76</v>
      </c>
      <c r="R7" t="s">
        <v>77</v>
      </c>
      <c r="S7" t="s">
        <v>43</v>
      </c>
      <c r="T7" t="s">
        <v>44</v>
      </c>
      <c r="U7" t="s">
        <v>43</v>
      </c>
      <c r="V7" t="s">
        <v>45</v>
      </c>
      <c r="W7" t="s">
        <v>46</v>
      </c>
      <c r="X7" t="s">
        <v>47</v>
      </c>
      <c r="Y7" t="s">
        <v>48</v>
      </c>
      <c r="Z7" t="s">
        <v>78</v>
      </c>
      <c r="AA7" t="s">
        <v>79</v>
      </c>
      <c r="AB7" t="s">
        <v>72</v>
      </c>
      <c r="AC7" t="s">
        <v>80</v>
      </c>
    </row>
    <row r="8" spans="1:29">
      <c r="A8">
        <v>5</v>
      </c>
      <c r="B8" t="s">
        <v>81</v>
      </c>
      <c r="C8" t="s">
        <v>32</v>
      </c>
      <c r="D8" t="s">
        <v>82</v>
      </c>
      <c r="E8" t="s">
        <v>83</v>
      </c>
      <c r="F8" t="s">
        <v>35</v>
      </c>
      <c r="H8">
        <v>3</v>
      </c>
      <c r="I8">
        <v>3</v>
      </c>
      <c r="J8" t="s">
        <v>36</v>
      </c>
      <c r="K8" t="s">
        <v>84</v>
      </c>
      <c r="L8" t="s">
        <v>85</v>
      </c>
      <c r="M8" t="s">
        <v>86</v>
      </c>
      <c r="N8">
        <v>1</v>
      </c>
      <c r="O8" t="s">
        <v>87</v>
      </c>
      <c r="P8" t="s">
        <v>84</v>
      </c>
      <c r="Q8" t="s">
        <v>41</v>
      </c>
      <c r="R8" t="s">
        <v>88</v>
      </c>
      <c r="S8" t="s">
        <v>43</v>
      </c>
      <c r="T8" t="s">
        <v>44</v>
      </c>
      <c r="U8" t="s">
        <v>43</v>
      </c>
      <c r="V8" t="s">
        <v>45</v>
      </c>
      <c r="W8" t="s">
        <v>46</v>
      </c>
      <c r="X8" t="s">
        <v>47</v>
      </c>
      <c r="Y8" t="s">
        <v>48</v>
      </c>
      <c r="Z8" t="s">
        <v>49</v>
      </c>
      <c r="AA8" t="s">
        <v>43</v>
      </c>
      <c r="AB8" t="s">
        <v>84</v>
      </c>
      <c r="AC8" t="s">
        <v>50</v>
      </c>
    </row>
    <row r="9" spans="1:29">
      <c r="A9">
        <v>6</v>
      </c>
      <c r="B9" t="s">
        <v>89</v>
      </c>
      <c r="C9" t="s">
        <v>32</v>
      </c>
      <c r="D9" t="s">
        <v>90</v>
      </c>
      <c r="E9" t="s">
        <v>91</v>
      </c>
      <c r="F9" t="s">
        <v>35</v>
      </c>
      <c r="H9">
        <v>2</v>
      </c>
      <c r="I9">
        <v>2</v>
      </c>
      <c r="J9" t="s">
        <v>36</v>
      </c>
      <c r="K9" t="s">
        <v>92</v>
      </c>
      <c r="L9" t="s">
        <v>55</v>
      </c>
      <c r="M9" t="s">
        <v>93</v>
      </c>
      <c r="N9">
        <v>1</v>
      </c>
      <c r="O9" t="s">
        <v>94</v>
      </c>
      <c r="P9" t="s">
        <v>92</v>
      </c>
      <c r="Q9" t="s">
        <v>41</v>
      </c>
      <c r="R9" t="s">
        <v>95</v>
      </c>
      <c r="S9" t="s">
        <v>43</v>
      </c>
      <c r="T9" t="s">
        <v>44</v>
      </c>
      <c r="U9" t="s">
        <v>43</v>
      </c>
      <c r="V9" t="s">
        <v>45</v>
      </c>
      <c r="W9" t="s">
        <v>46</v>
      </c>
      <c r="X9" t="s">
        <v>47</v>
      </c>
      <c r="Y9" t="s">
        <v>48</v>
      </c>
      <c r="Z9" t="s">
        <v>49</v>
      </c>
      <c r="AA9" t="s">
        <v>43</v>
      </c>
      <c r="AB9" t="s">
        <v>92</v>
      </c>
      <c r="AC9" t="s">
        <v>50</v>
      </c>
    </row>
    <row r="10" spans="1:29">
      <c r="A10">
        <v>7</v>
      </c>
      <c r="B10" t="s">
        <v>96</v>
      </c>
      <c r="C10" t="s">
        <v>32</v>
      </c>
      <c r="D10" t="s">
        <v>97</v>
      </c>
      <c r="E10" t="s">
        <v>98</v>
      </c>
      <c r="F10" t="s">
        <v>35</v>
      </c>
      <c r="H10">
        <v>2</v>
      </c>
      <c r="I10">
        <v>2</v>
      </c>
      <c r="J10" t="s">
        <v>36</v>
      </c>
      <c r="K10" t="s">
        <v>99</v>
      </c>
      <c r="L10" t="s">
        <v>55</v>
      </c>
      <c r="M10" t="s">
        <v>93</v>
      </c>
      <c r="N10">
        <v>1</v>
      </c>
      <c r="O10" t="s">
        <v>100</v>
      </c>
      <c r="P10" t="s">
        <v>99</v>
      </c>
      <c r="Q10" t="s">
        <v>41</v>
      </c>
      <c r="R10" t="s">
        <v>101</v>
      </c>
      <c r="S10" t="s">
        <v>43</v>
      </c>
      <c r="T10" t="s">
        <v>44</v>
      </c>
      <c r="U10" t="s">
        <v>43</v>
      </c>
      <c r="V10" t="s">
        <v>45</v>
      </c>
      <c r="W10" t="s">
        <v>46</v>
      </c>
      <c r="X10" t="s">
        <v>47</v>
      </c>
      <c r="Y10" t="s">
        <v>48</v>
      </c>
      <c r="Z10" t="s">
        <v>49</v>
      </c>
      <c r="AA10" t="s">
        <v>43</v>
      </c>
      <c r="AB10" t="s">
        <v>99</v>
      </c>
      <c r="AC10" t="s">
        <v>50</v>
      </c>
    </row>
    <row r="11" spans="1:29">
      <c r="A11">
        <v>8</v>
      </c>
      <c r="B11" t="s">
        <v>102</v>
      </c>
      <c r="C11" t="s">
        <v>32</v>
      </c>
      <c r="D11" t="s">
        <v>103</v>
      </c>
      <c r="E11" t="s">
        <v>104</v>
      </c>
      <c r="F11" t="s">
        <v>35</v>
      </c>
      <c r="H11">
        <v>2</v>
      </c>
      <c r="I11">
        <v>2</v>
      </c>
      <c r="J11" t="s">
        <v>36</v>
      </c>
      <c r="K11" t="s">
        <v>105</v>
      </c>
      <c r="L11" t="s">
        <v>55</v>
      </c>
      <c r="M11" t="s">
        <v>93</v>
      </c>
      <c r="N11">
        <v>1</v>
      </c>
      <c r="O11" t="s">
        <v>106</v>
      </c>
      <c r="P11" t="s">
        <v>105</v>
      </c>
      <c r="Q11" t="s">
        <v>41</v>
      </c>
      <c r="R11" t="s">
        <v>107</v>
      </c>
      <c r="S11" t="s">
        <v>43</v>
      </c>
      <c r="T11" t="s">
        <v>44</v>
      </c>
      <c r="U11" t="s">
        <v>43</v>
      </c>
      <c r="V11" t="s">
        <v>45</v>
      </c>
      <c r="W11" t="s">
        <v>46</v>
      </c>
      <c r="X11" t="s">
        <v>47</v>
      </c>
      <c r="Y11" t="s">
        <v>48</v>
      </c>
      <c r="Z11" t="s">
        <v>49</v>
      </c>
      <c r="AA11" t="s">
        <v>43</v>
      </c>
      <c r="AB11" t="s">
        <v>105</v>
      </c>
      <c r="AC11" t="s">
        <v>50</v>
      </c>
    </row>
    <row r="12" spans="1:29">
      <c r="A12">
        <v>9</v>
      </c>
      <c r="B12" t="s">
        <v>108</v>
      </c>
      <c r="C12" t="s">
        <v>32</v>
      </c>
      <c r="D12" t="s">
        <v>109</v>
      </c>
      <c r="E12" t="s">
        <v>110</v>
      </c>
      <c r="F12" t="s">
        <v>35</v>
      </c>
      <c r="H12">
        <v>2</v>
      </c>
      <c r="I12">
        <v>2</v>
      </c>
      <c r="J12" t="s">
        <v>36</v>
      </c>
      <c r="K12" t="s">
        <v>111</v>
      </c>
      <c r="L12" t="s">
        <v>112</v>
      </c>
      <c r="M12" t="s">
        <v>113</v>
      </c>
      <c r="N12">
        <v>1</v>
      </c>
      <c r="O12" t="s">
        <v>114</v>
      </c>
      <c r="P12" t="s">
        <v>111</v>
      </c>
      <c r="Q12" t="s">
        <v>41</v>
      </c>
      <c r="R12" t="s">
        <v>115</v>
      </c>
      <c r="S12" t="s">
        <v>43</v>
      </c>
      <c r="T12" t="s">
        <v>44</v>
      </c>
      <c r="U12" t="s">
        <v>43</v>
      </c>
      <c r="V12" t="s">
        <v>45</v>
      </c>
      <c r="W12" t="s">
        <v>46</v>
      </c>
      <c r="X12" t="s">
        <v>47</v>
      </c>
      <c r="Y12" t="s">
        <v>48</v>
      </c>
      <c r="Z12" t="s">
        <v>49</v>
      </c>
      <c r="AA12" t="s">
        <v>43</v>
      </c>
      <c r="AB12" t="s">
        <v>111</v>
      </c>
      <c r="AC12" t="s">
        <v>50</v>
      </c>
    </row>
    <row r="13" spans="1:29">
      <c r="A13">
        <v>10</v>
      </c>
      <c r="B13" t="s">
        <v>116</v>
      </c>
      <c r="C13" t="s">
        <v>32</v>
      </c>
      <c r="D13" t="s">
        <v>117</v>
      </c>
      <c r="E13" t="s">
        <v>118</v>
      </c>
      <c r="F13" t="s">
        <v>35</v>
      </c>
      <c r="H13">
        <v>2</v>
      </c>
      <c r="I13">
        <v>2</v>
      </c>
      <c r="J13" t="s">
        <v>36</v>
      </c>
      <c r="K13" t="s">
        <v>119</v>
      </c>
      <c r="L13" t="s">
        <v>120</v>
      </c>
      <c r="M13" t="s">
        <v>121</v>
      </c>
      <c r="N13">
        <v>1</v>
      </c>
      <c r="O13" t="s">
        <v>122</v>
      </c>
      <c r="P13" t="s">
        <v>119</v>
      </c>
      <c r="Q13" t="s">
        <v>41</v>
      </c>
      <c r="R13" t="s">
        <v>123</v>
      </c>
      <c r="S13" t="s">
        <v>43</v>
      </c>
      <c r="T13" t="s">
        <v>44</v>
      </c>
      <c r="U13" t="s">
        <v>43</v>
      </c>
      <c r="V13" t="s">
        <v>45</v>
      </c>
      <c r="W13" t="s">
        <v>46</v>
      </c>
      <c r="X13" t="s">
        <v>47</v>
      </c>
      <c r="Y13" t="s">
        <v>48</v>
      </c>
      <c r="Z13" t="s">
        <v>49</v>
      </c>
      <c r="AA13" t="s">
        <v>43</v>
      </c>
      <c r="AB13" t="s">
        <v>119</v>
      </c>
      <c r="AC13" t="s">
        <v>50</v>
      </c>
    </row>
    <row r="14" spans="1:29">
      <c r="A14">
        <v>11</v>
      </c>
      <c r="B14" t="s">
        <v>124</v>
      </c>
      <c r="C14" t="s">
        <v>32</v>
      </c>
      <c r="D14" t="s">
        <v>125</v>
      </c>
      <c r="E14" t="s">
        <v>126</v>
      </c>
      <c r="F14" t="s">
        <v>35</v>
      </c>
      <c r="H14">
        <v>2</v>
      </c>
      <c r="I14">
        <v>2</v>
      </c>
      <c r="J14" t="s">
        <v>36</v>
      </c>
      <c r="K14" t="s">
        <v>127</v>
      </c>
      <c r="L14" t="s">
        <v>128</v>
      </c>
      <c r="M14" t="s">
        <v>129</v>
      </c>
      <c r="N14">
        <v>1</v>
      </c>
      <c r="O14" t="s">
        <v>130</v>
      </c>
      <c r="P14" t="s">
        <v>127</v>
      </c>
      <c r="Q14" t="s">
        <v>64</v>
      </c>
      <c r="R14" t="s">
        <v>131</v>
      </c>
      <c r="S14" t="s">
        <v>43</v>
      </c>
      <c r="T14" t="s">
        <v>44</v>
      </c>
      <c r="U14" t="s">
        <v>43</v>
      </c>
      <c r="V14" t="s">
        <v>45</v>
      </c>
      <c r="W14" t="s">
        <v>46</v>
      </c>
      <c r="X14" t="s">
        <v>47</v>
      </c>
      <c r="Y14" t="s">
        <v>132</v>
      </c>
      <c r="Z14" t="s">
        <v>49</v>
      </c>
      <c r="AA14" t="s">
        <v>43</v>
      </c>
      <c r="AB14" t="s">
        <v>127</v>
      </c>
      <c r="AC14" t="s">
        <v>133</v>
      </c>
    </row>
    <row r="15" spans="1:29">
      <c r="A15">
        <v>12</v>
      </c>
      <c r="B15" t="s">
        <v>134</v>
      </c>
      <c r="C15" t="s">
        <v>32</v>
      </c>
      <c r="D15" t="s">
        <v>135</v>
      </c>
      <c r="E15" t="s">
        <v>136</v>
      </c>
      <c r="F15" t="s">
        <v>35</v>
      </c>
      <c r="H15">
        <v>2</v>
      </c>
      <c r="I15">
        <v>2</v>
      </c>
      <c r="J15" t="s">
        <v>36</v>
      </c>
      <c r="K15" t="s">
        <v>137</v>
      </c>
      <c r="L15" t="s">
        <v>120</v>
      </c>
      <c r="M15" t="s">
        <v>121</v>
      </c>
      <c r="N15">
        <v>1</v>
      </c>
      <c r="O15" t="s">
        <v>138</v>
      </c>
      <c r="P15" t="s">
        <v>137</v>
      </c>
      <c r="Q15" t="s">
        <v>41</v>
      </c>
      <c r="R15" t="s">
        <v>139</v>
      </c>
      <c r="S15" t="s">
        <v>43</v>
      </c>
      <c r="T15" t="s">
        <v>44</v>
      </c>
      <c r="U15" t="s">
        <v>43</v>
      </c>
      <c r="V15" t="s">
        <v>45</v>
      </c>
      <c r="W15" t="s">
        <v>46</v>
      </c>
      <c r="X15" t="s">
        <v>47</v>
      </c>
      <c r="Y15" t="s">
        <v>48</v>
      </c>
      <c r="Z15" t="s">
        <v>49</v>
      </c>
      <c r="AA15" t="s">
        <v>43</v>
      </c>
      <c r="AB15" t="s">
        <v>137</v>
      </c>
      <c r="AC15" t="s">
        <v>50</v>
      </c>
    </row>
    <row r="16" spans="1:29">
      <c r="A16">
        <v>13</v>
      </c>
      <c r="B16" t="s">
        <v>140</v>
      </c>
      <c r="C16" t="s">
        <v>32</v>
      </c>
      <c r="D16" t="s">
        <v>141</v>
      </c>
      <c r="E16" t="s">
        <v>142</v>
      </c>
      <c r="F16" t="s">
        <v>35</v>
      </c>
      <c r="H16">
        <v>2</v>
      </c>
      <c r="I16">
        <v>2</v>
      </c>
      <c r="J16" t="s">
        <v>36</v>
      </c>
      <c r="K16" t="s">
        <v>143</v>
      </c>
      <c r="L16" t="s">
        <v>55</v>
      </c>
      <c r="M16" t="s">
        <v>93</v>
      </c>
      <c r="N16">
        <v>1</v>
      </c>
      <c r="O16" t="s">
        <v>144</v>
      </c>
      <c r="P16" t="s">
        <v>143</v>
      </c>
      <c r="Q16" t="s">
        <v>41</v>
      </c>
      <c r="R16" t="s">
        <v>145</v>
      </c>
      <c r="S16" t="s">
        <v>43</v>
      </c>
      <c r="T16" t="s">
        <v>44</v>
      </c>
      <c r="U16" t="s">
        <v>43</v>
      </c>
      <c r="V16" t="s">
        <v>45</v>
      </c>
      <c r="W16" t="s">
        <v>46</v>
      </c>
      <c r="X16" t="s">
        <v>47</v>
      </c>
      <c r="Y16" t="s">
        <v>48</v>
      </c>
      <c r="Z16" t="s">
        <v>49</v>
      </c>
      <c r="AA16" t="s">
        <v>43</v>
      </c>
      <c r="AB16" t="s">
        <v>143</v>
      </c>
      <c r="AC16" t="s">
        <v>50</v>
      </c>
    </row>
    <row r="17" spans="1:29">
      <c r="A17">
        <v>14</v>
      </c>
      <c r="B17" t="s">
        <v>146</v>
      </c>
      <c r="C17" t="s">
        <v>32</v>
      </c>
      <c r="D17" t="s">
        <v>147</v>
      </c>
      <c r="E17" t="s">
        <v>148</v>
      </c>
      <c r="F17" t="s">
        <v>35</v>
      </c>
      <c r="H17">
        <v>1</v>
      </c>
      <c r="I17">
        <v>1</v>
      </c>
      <c r="J17" t="s">
        <v>36</v>
      </c>
      <c r="K17" t="s">
        <v>149</v>
      </c>
      <c r="L17" t="s">
        <v>55</v>
      </c>
      <c r="M17" t="s">
        <v>150</v>
      </c>
      <c r="N17">
        <v>1</v>
      </c>
      <c r="O17" t="s">
        <v>151</v>
      </c>
      <c r="P17" t="s">
        <v>149</v>
      </c>
      <c r="Q17" t="s">
        <v>41</v>
      </c>
      <c r="R17" t="s">
        <v>152</v>
      </c>
      <c r="S17" t="s">
        <v>43</v>
      </c>
      <c r="T17" t="s">
        <v>44</v>
      </c>
      <c r="U17" t="s">
        <v>43</v>
      </c>
      <c r="V17" t="s">
        <v>45</v>
      </c>
      <c r="W17" t="s">
        <v>46</v>
      </c>
      <c r="X17" t="s">
        <v>47</v>
      </c>
      <c r="Y17" t="s">
        <v>48</v>
      </c>
      <c r="Z17" t="s">
        <v>49</v>
      </c>
      <c r="AA17" t="s">
        <v>43</v>
      </c>
      <c r="AB17" t="s">
        <v>149</v>
      </c>
      <c r="AC17" t="s">
        <v>50</v>
      </c>
    </row>
    <row r="18" spans="1:29">
      <c r="A18">
        <v>15</v>
      </c>
      <c r="B18" t="s">
        <v>153</v>
      </c>
      <c r="C18" t="s">
        <v>32</v>
      </c>
      <c r="D18" t="s">
        <v>154</v>
      </c>
      <c r="E18" t="s">
        <v>155</v>
      </c>
      <c r="F18" t="s">
        <v>35</v>
      </c>
      <c r="H18">
        <v>1</v>
      </c>
      <c r="I18">
        <v>1</v>
      </c>
      <c r="J18" t="s">
        <v>36</v>
      </c>
      <c r="K18" t="s">
        <v>156</v>
      </c>
      <c r="L18" t="s">
        <v>55</v>
      </c>
      <c r="M18" t="s">
        <v>150</v>
      </c>
      <c r="N18">
        <v>1</v>
      </c>
      <c r="O18" t="s">
        <v>157</v>
      </c>
      <c r="P18" t="s">
        <v>156</v>
      </c>
      <c r="Q18" t="s">
        <v>41</v>
      </c>
      <c r="R18" t="s">
        <v>158</v>
      </c>
      <c r="S18" t="s">
        <v>43</v>
      </c>
      <c r="T18" t="s">
        <v>44</v>
      </c>
      <c r="U18" t="s">
        <v>43</v>
      </c>
      <c r="V18" t="s">
        <v>45</v>
      </c>
      <c r="W18" t="s">
        <v>46</v>
      </c>
      <c r="X18" t="s">
        <v>47</v>
      </c>
      <c r="Y18" t="s">
        <v>48</v>
      </c>
      <c r="Z18" t="s">
        <v>49</v>
      </c>
      <c r="AA18" t="s">
        <v>43</v>
      </c>
      <c r="AB18" t="s">
        <v>156</v>
      </c>
      <c r="AC18" t="s">
        <v>50</v>
      </c>
    </row>
    <row r="19" spans="1:29">
      <c r="A19">
        <v>16</v>
      </c>
      <c r="B19" t="s">
        <v>159</v>
      </c>
      <c r="C19" t="s">
        <v>32</v>
      </c>
      <c r="D19" t="s">
        <v>160</v>
      </c>
      <c r="E19" t="s">
        <v>161</v>
      </c>
      <c r="F19" t="s">
        <v>35</v>
      </c>
      <c r="H19">
        <v>1</v>
      </c>
      <c r="I19">
        <v>1</v>
      </c>
      <c r="J19" t="s">
        <v>36</v>
      </c>
      <c r="K19" t="s">
        <v>162</v>
      </c>
      <c r="L19" t="s">
        <v>55</v>
      </c>
      <c r="M19" t="s">
        <v>150</v>
      </c>
      <c r="N19">
        <v>1</v>
      </c>
      <c r="O19" t="s">
        <v>163</v>
      </c>
      <c r="P19" t="s">
        <v>162</v>
      </c>
      <c r="Q19" t="s">
        <v>41</v>
      </c>
      <c r="R19" t="s">
        <v>164</v>
      </c>
      <c r="S19" t="s">
        <v>43</v>
      </c>
      <c r="T19" t="s">
        <v>44</v>
      </c>
      <c r="U19" t="s">
        <v>43</v>
      </c>
      <c r="V19" t="s">
        <v>45</v>
      </c>
      <c r="W19" t="s">
        <v>46</v>
      </c>
      <c r="X19" t="s">
        <v>47</v>
      </c>
      <c r="Y19" t="s">
        <v>48</v>
      </c>
      <c r="Z19" t="s">
        <v>49</v>
      </c>
      <c r="AA19" t="s">
        <v>43</v>
      </c>
      <c r="AB19" t="s">
        <v>162</v>
      </c>
      <c r="AC19" t="s">
        <v>50</v>
      </c>
    </row>
    <row r="20" spans="1:29">
      <c r="A20">
        <v>17</v>
      </c>
      <c r="B20" t="s">
        <v>165</v>
      </c>
      <c r="C20" t="s">
        <v>32</v>
      </c>
      <c r="D20" t="s">
        <v>166</v>
      </c>
      <c r="E20" t="s">
        <v>167</v>
      </c>
      <c r="F20" t="s">
        <v>35</v>
      </c>
      <c r="H20">
        <v>1</v>
      </c>
      <c r="I20">
        <v>1</v>
      </c>
      <c r="J20" t="s">
        <v>36</v>
      </c>
      <c r="K20" t="s">
        <v>168</v>
      </c>
      <c r="L20" t="s">
        <v>55</v>
      </c>
      <c r="M20" t="s">
        <v>150</v>
      </c>
      <c r="N20">
        <v>1</v>
      </c>
      <c r="O20" t="s">
        <v>169</v>
      </c>
      <c r="P20" t="s">
        <v>168</v>
      </c>
      <c r="Q20" t="s">
        <v>41</v>
      </c>
      <c r="R20" t="s">
        <v>170</v>
      </c>
      <c r="S20" t="s">
        <v>43</v>
      </c>
      <c r="T20" t="s">
        <v>44</v>
      </c>
      <c r="U20" t="s">
        <v>43</v>
      </c>
      <c r="V20" t="s">
        <v>45</v>
      </c>
      <c r="W20" t="s">
        <v>46</v>
      </c>
      <c r="X20" t="s">
        <v>47</v>
      </c>
      <c r="Y20" t="s">
        <v>48</v>
      </c>
      <c r="Z20" t="s">
        <v>49</v>
      </c>
      <c r="AA20" t="s">
        <v>43</v>
      </c>
      <c r="AB20" t="s">
        <v>168</v>
      </c>
      <c r="AC20" t="s">
        <v>50</v>
      </c>
    </row>
    <row r="21" spans="1:29">
      <c r="A21">
        <v>18</v>
      </c>
      <c r="B21" t="s">
        <v>171</v>
      </c>
      <c r="C21" t="s">
        <v>172</v>
      </c>
      <c r="D21" t="s">
        <v>173</v>
      </c>
      <c r="E21" t="s">
        <v>174</v>
      </c>
      <c r="F21" t="s">
        <v>35</v>
      </c>
      <c r="H21">
        <v>4</v>
      </c>
      <c r="I21">
        <v>4</v>
      </c>
      <c r="J21" t="s">
        <v>36</v>
      </c>
      <c r="K21" t="s">
        <v>175</v>
      </c>
      <c r="L21" t="s">
        <v>55</v>
      </c>
      <c r="M21" t="s">
        <v>176</v>
      </c>
      <c r="N21">
        <v>1</v>
      </c>
      <c r="O21" t="s">
        <v>177</v>
      </c>
      <c r="P21" t="s">
        <v>175</v>
      </c>
      <c r="Q21" t="s">
        <v>178</v>
      </c>
      <c r="R21" t="s">
        <v>179</v>
      </c>
      <c r="S21" t="s">
        <v>43</v>
      </c>
      <c r="T21" t="s">
        <v>66</v>
      </c>
      <c r="U21" t="s">
        <v>43</v>
      </c>
      <c r="V21" t="s">
        <v>45</v>
      </c>
      <c r="W21" t="s">
        <v>46</v>
      </c>
      <c r="X21" t="s">
        <v>47</v>
      </c>
      <c r="Y21" t="s">
        <v>180</v>
      </c>
      <c r="Z21" t="s">
        <v>67</v>
      </c>
      <c r="AA21" t="s">
        <v>181</v>
      </c>
      <c r="AB21" t="s">
        <v>175</v>
      </c>
      <c r="AC21" t="s">
        <v>182</v>
      </c>
    </row>
    <row r="22" spans="1:29">
      <c r="A22">
        <v>19</v>
      </c>
      <c r="B22" t="s">
        <v>183</v>
      </c>
      <c r="C22" t="s">
        <v>172</v>
      </c>
      <c r="D22" t="s">
        <v>184</v>
      </c>
      <c r="E22" t="s">
        <v>185</v>
      </c>
      <c r="F22" t="s">
        <v>35</v>
      </c>
      <c r="H22">
        <v>3</v>
      </c>
      <c r="I22">
        <v>3</v>
      </c>
      <c r="J22" t="s">
        <v>36</v>
      </c>
      <c r="K22" t="s">
        <v>186</v>
      </c>
      <c r="L22" t="s">
        <v>55</v>
      </c>
      <c r="M22" t="s">
        <v>56</v>
      </c>
      <c r="N22">
        <v>1</v>
      </c>
      <c r="O22" t="s">
        <v>187</v>
      </c>
      <c r="P22" t="s">
        <v>186</v>
      </c>
      <c r="Q22" t="s">
        <v>178</v>
      </c>
      <c r="R22" t="s">
        <v>179</v>
      </c>
      <c r="S22" t="s">
        <v>43</v>
      </c>
      <c r="T22" t="s">
        <v>66</v>
      </c>
      <c r="U22" t="s">
        <v>43</v>
      </c>
      <c r="V22" t="s">
        <v>45</v>
      </c>
      <c r="W22" t="s">
        <v>46</v>
      </c>
      <c r="X22" t="s">
        <v>47</v>
      </c>
      <c r="Y22" t="s">
        <v>180</v>
      </c>
      <c r="Z22" t="s">
        <v>67</v>
      </c>
      <c r="AA22" t="s">
        <v>188</v>
      </c>
      <c r="AB22" t="s">
        <v>186</v>
      </c>
      <c r="AC22" t="s">
        <v>182</v>
      </c>
    </row>
    <row r="23" spans="1:29">
      <c r="A23">
        <v>20</v>
      </c>
      <c r="B23" t="s">
        <v>189</v>
      </c>
      <c r="C23" t="s">
        <v>172</v>
      </c>
      <c r="D23" t="s">
        <v>190</v>
      </c>
      <c r="E23" t="s">
        <v>191</v>
      </c>
      <c r="F23" t="s">
        <v>35</v>
      </c>
      <c r="H23">
        <v>2</v>
      </c>
      <c r="I23">
        <v>2</v>
      </c>
      <c r="J23" t="s">
        <v>36</v>
      </c>
      <c r="K23" t="s">
        <v>192</v>
      </c>
      <c r="L23" t="s">
        <v>55</v>
      </c>
      <c r="M23" t="s">
        <v>93</v>
      </c>
      <c r="N23">
        <v>1</v>
      </c>
      <c r="O23" t="s">
        <v>193</v>
      </c>
      <c r="P23" t="s">
        <v>192</v>
      </c>
      <c r="Q23" t="s">
        <v>178</v>
      </c>
      <c r="R23" t="s">
        <v>179</v>
      </c>
      <c r="S23" t="s">
        <v>43</v>
      </c>
      <c r="T23" t="s">
        <v>66</v>
      </c>
      <c r="U23" t="s">
        <v>43</v>
      </c>
      <c r="V23" t="s">
        <v>45</v>
      </c>
      <c r="W23" t="s">
        <v>46</v>
      </c>
      <c r="X23" t="s">
        <v>47</v>
      </c>
      <c r="Y23" t="s">
        <v>180</v>
      </c>
      <c r="Z23" t="s">
        <v>67</v>
      </c>
      <c r="AA23" t="s">
        <v>181</v>
      </c>
      <c r="AB23" t="s">
        <v>192</v>
      </c>
      <c r="AC23" t="s">
        <v>182</v>
      </c>
    </row>
    <row r="24" spans="1:29">
      <c r="A24">
        <v>21</v>
      </c>
      <c r="B24" t="s">
        <v>194</v>
      </c>
      <c r="C24" t="s">
        <v>172</v>
      </c>
      <c r="D24" t="s">
        <v>195</v>
      </c>
      <c r="E24" t="s">
        <v>196</v>
      </c>
      <c r="F24" t="s">
        <v>35</v>
      </c>
      <c r="H24">
        <v>2</v>
      </c>
      <c r="I24">
        <v>2</v>
      </c>
      <c r="J24" t="s">
        <v>36</v>
      </c>
      <c r="K24" t="s">
        <v>197</v>
      </c>
      <c r="L24" t="s">
        <v>55</v>
      </c>
      <c r="M24" t="s">
        <v>93</v>
      </c>
      <c r="N24">
        <v>1</v>
      </c>
      <c r="O24" t="s">
        <v>198</v>
      </c>
      <c r="P24" t="s">
        <v>197</v>
      </c>
      <c r="Q24" t="s">
        <v>178</v>
      </c>
      <c r="R24" t="s">
        <v>179</v>
      </c>
      <c r="S24" t="s">
        <v>43</v>
      </c>
      <c r="T24" t="s">
        <v>44</v>
      </c>
      <c r="U24" t="s">
        <v>43</v>
      </c>
      <c r="V24" t="s">
        <v>45</v>
      </c>
      <c r="W24" t="s">
        <v>46</v>
      </c>
      <c r="X24" t="s">
        <v>47</v>
      </c>
      <c r="Y24" t="s">
        <v>180</v>
      </c>
      <c r="Z24" t="s">
        <v>67</v>
      </c>
      <c r="AA24" t="s">
        <v>188</v>
      </c>
      <c r="AB24" t="s">
        <v>197</v>
      </c>
      <c r="AC24" t="s">
        <v>182</v>
      </c>
    </row>
    <row r="25" spans="1:29">
      <c r="A25">
        <v>22</v>
      </c>
      <c r="B25" t="s">
        <v>199</v>
      </c>
      <c r="C25" t="s">
        <v>172</v>
      </c>
      <c r="D25" t="s">
        <v>200</v>
      </c>
      <c r="E25" t="s">
        <v>201</v>
      </c>
      <c r="F25" t="s">
        <v>35</v>
      </c>
      <c r="H25">
        <v>2</v>
      </c>
      <c r="I25">
        <v>2</v>
      </c>
      <c r="J25" t="s">
        <v>36</v>
      </c>
      <c r="K25" t="s">
        <v>202</v>
      </c>
      <c r="L25" t="s">
        <v>55</v>
      </c>
      <c r="M25" t="s">
        <v>93</v>
      </c>
      <c r="N25">
        <v>1</v>
      </c>
      <c r="O25" t="s">
        <v>203</v>
      </c>
      <c r="P25" t="s">
        <v>202</v>
      </c>
      <c r="Q25" t="s">
        <v>178</v>
      </c>
      <c r="R25" t="s">
        <v>179</v>
      </c>
      <c r="S25" t="s">
        <v>43</v>
      </c>
      <c r="T25" t="s">
        <v>66</v>
      </c>
      <c r="U25" t="s">
        <v>43</v>
      </c>
      <c r="V25" t="s">
        <v>45</v>
      </c>
      <c r="W25" t="s">
        <v>46</v>
      </c>
      <c r="X25" t="s">
        <v>47</v>
      </c>
      <c r="Y25" t="s">
        <v>180</v>
      </c>
      <c r="Z25" t="s">
        <v>67</v>
      </c>
      <c r="AA25" t="s">
        <v>188</v>
      </c>
      <c r="AB25" t="s">
        <v>202</v>
      </c>
      <c r="AC25" t="s">
        <v>182</v>
      </c>
    </row>
    <row r="26" spans="1:29">
      <c r="A26">
        <v>23</v>
      </c>
      <c r="B26" t="s">
        <v>204</v>
      </c>
      <c r="C26" t="s">
        <v>172</v>
      </c>
      <c r="D26" t="s">
        <v>205</v>
      </c>
      <c r="E26" t="s">
        <v>206</v>
      </c>
      <c r="F26" t="s">
        <v>35</v>
      </c>
      <c r="H26">
        <v>2</v>
      </c>
      <c r="I26">
        <v>2</v>
      </c>
      <c r="J26" t="s">
        <v>36</v>
      </c>
      <c r="K26" t="s">
        <v>207</v>
      </c>
      <c r="L26" t="s">
        <v>55</v>
      </c>
      <c r="M26" t="s">
        <v>93</v>
      </c>
      <c r="N26">
        <v>1</v>
      </c>
      <c r="O26" t="s">
        <v>208</v>
      </c>
      <c r="P26" t="s">
        <v>207</v>
      </c>
      <c r="Q26" t="s">
        <v>178</v>
      </c>
      <c r="R26" t="s">
        <v>179</v>
      </c>
      <c r="S26" t="s">
        <v>43</v>
      </c>
      <c r="T26" t="s">
        <v>66</v>
      </c>
      <c r="U26" t="s">
        <v>43</v>
      </c>
      <c r="V26" t="s">
        <v>45</v>
      </c>
      <c r="W26" t="s">
        <v>46</v>
      </c>
      <c r="X26" t="s">
        <v>47</v>
      </c>
      <c r="Y26" t="s">
        <v>180</v>
      </c>
      <c r="Z26" t="s">
        <v>209</v>
      </c>
      <c r="AA26" t="s">
        <v>188</v>
      </c>
      <c r="AB26" t="s">
        <v>207</v>
      </c>
      <c r="AC26" t="s">
        <v>182</v>
      </c>
    </row>
    <row r="27" spans="1:29">
      <c r="A27">
        <v>24</v>
      </c>
      <c r="B27" t="s">
        <v>210</v>
      </c>
      <c r="C27" t="s">
        <v>172</v>
      </c>
      <c r="D27" t="s">
        <v>211</v>
      </c>
      <c r="E27" t="s">
        <v>212</v>
      </c>
      <c r="F27" t="s">
        <v>35</v>
      </c>
      <c r="H27">
        <v>1</v>
      </c>
      <c r="I27">
        <v>1</v>
      </c>
      <c r="J27" t="s">
        <v>36</v>
      </c>
      <c r="K27" t="s">
        <v>213</v>
      </c>
      <c r="L27" t="s">
        <v>55</v>
      </c>
      <c r="M27" t="s">
        <v>150</v>
      </c>
      <c r="N27">
        <v>1</v>
      </c>
      <c r="O27" t="s">
        <v>214</v>
      </c>
      <c r="P27" t="s">
        <v>213</v>
      </c>
      <c r="Q27" t="s">
        <v>178</v>
      </c>
      <c r="R27" t="s">
        <v>179</v>
      </c>
      <c r="S27" t="s">
        <v>43</v>
      </c>
      <c r="T27" t="s">
        <v>66</v>
      </c>
      <c r="U27" t="s">
        <v>43</v>
      </c>
      <c r="V27" t="s">
        <v>45</v>
      </c>
      <c r="W27" t="s">
        <v>46</v>
      </c>
      <c r="X27" t="s">
        <v>47</v>
      </c>
      <c r="Y27" t="s">
        <v>180</v>
      </c>
      <c r="Z27" t="s">
        <v>209</v>
      </c>
      <c r="AA27" t="s">
        <v>188</v>
      </c>
      <c r="AB27" t="s">
        <v>213</v>
      </c>
      <c r="AC27" t="s">
        <v>182</v>
      </c>
    </row>
    <row r="28" spans="1:29">
      <c r="A28">
        <v>25</v>
      </c>
      <c r="B28" t="s">
        <v>215</v>
      </c>
      <c r="C28" t="s">
        <v>172</v>
      </c>
      <c r="D28" t="s">
        <v>216</v>
      </c>
      <c r="E28" t="s">
        <v>217</v>
      </c>
      <c r="F28" t="s">
        <v>35</v>
      </c>
      <c r="H28">
        <v>1</v>
      </c>
      <c r="I28">
        <v>1</v>
      </c>
      <c r="J28" t="s">
        <v>36</v>
      </c>
      <c r="K28" t="s">
        <v>218</v>
      </c>
      <c r="L28" t="s">
        <v>55</v>
      </c>
      <c r="M28" t="s">
        <v>150</v>
      </c>
      <c r="N28">
        <v>1</v>
      </c>
      <c r="O28" t="s">
        <v>219</v>
      </c>
      <c r="P28" t="s">
        <v>218</v>
      </c>
      <c r="Q28" t="s">
        <v>178</v>
      </c>
      <c r="R28" t="s">
        <v>179</v>
      </c>
      <c r="S28" t="s">
        <v>43</v>
      </c>
      <c r="T28" t="s">
        <v>66</v>
      </c>
      <c r="U28" t="s">
        <v>43</v>
      </c>
      <c r="V28" t="s">
        <v>45</v>
      </c>
      <c r="W28" t="s">
        <v>46</v>
      </c>
      <c r="X28" t="s">
        <v>47</v>
      </c>
      <c r="Y28" t="s">
        <v>180</v>
      </c>
      <c r="Z28" t="s">
        <v>67</v>
      </c>
      <c r="AA28" t="s">
        <v>220</v>
      </c>
      <c r="AB28" t="s">
        <v>218</v>
      </c>
      <c r="AC28" t="s">
        <v>182</v>
      </c>
    </row>
    <row r="29" spans="1:29">
      <c r="A29">
        <v>26</v>
      </c>
      <c r="B29" t="s">
        <v>221</v>
      </c>
      <c r="C29" t="s">
        <v>172</v>
      </c>
      <c r="D29" t="s">
        <v>222</v>
      </c>
      <c r="E29" t="s">
        <v>223</v>
      </c>
      <c r="F29" t="s">
        <v>35</v>
      </c>
      <c r="H29">
        <v>1</v>
      </c>
      <c r="I29">
        <v>1</v>
      </c>
      <c r="J29" t="s">
        <v>36</v>
      </c>
      <c r="K29" t="s">
        <v>224</v>
      </c>
      <c r="L29" t="s">
        <v>55</v>
      </c>
      <c r="M29" t="s">
        <v>150</v>
      </c>
      <c r="N29">
        <v>1</v>
      </c>
      <c r="O29" t="s">
        <v>225</v>
      </c>
      <c r="P29" t="s">
        <v>224</v>
      </c>
      <c r="Q29" t="s">
        <v>178</v>
      </c>
      <c r="R29" t="s">
        <v>179</v>
      </c>
      <c r="S29" t="s">
        <v>43</v>
      </c>
      <c r="T29" t="s">
        <v>66</v>
      </c>
      <c r="U29" t="s">
        <v>43</v>
      </c>
      <c r="V29" t="s">
        <v>45</v>
      </c>
      <c r="W29" t="s">
        <v>46</v>
      </c>
      <c r="X29" t="s">
        <v>47</v>
      </c>
      <c r="Y29" t="s">
        <v>180</v>
      </c>
      <c r="Z29" t="s">
        <v>209</v>
      </c>
      <c r="AA29" t="s">
        <v>220</v>
      </c>
      <c r="AB29" t="s">
        <v>224</v>
      </c>
      <c r="AC29" t="s">
        <v>182</v>
      </c>
    </row>
    <row r="30" spans="1:29">
      <c r="A30">
        <v>27</v>
      </c>
      <c r="B30" t="s">
        <v>226</v>
      </c>
      <c r="C30" t="s">
        <v>172</v>
      </c>
      <c r="D30" t="s">
        <v>227</v>
      </c>
      <c r="E30" t="s">
        <v>228</v>
      </c>
      <c r="F30" t="s">
        <v>35</v>
      </c>
      <c r="H30">
        <v>1</v>
      </c>
      <c r="I30">
        <v>1</v>
      </c>
      <c r="J30" t="s">
        <v>36</v>
      </c>
      <c r="K30" t="s">
        <v>229</v>
      </c>
      <c r="L30" t="s">
        <v>55</v>
      </c>
      <c r="M30" t="s">
        <v>150</v>
      </c>
      <c r="N30">
        <v>1</v>
      </c>
      <c r="O30" t="s">
        <v>230</v>
      </c>
      <c r="P30" t="s">
        <v>229</v>
      </c>
      <c r="Q30" t="s">
        <v>178</v>
      </c>
      <c r="R30" t="s">
        <v>179</v>
      </c>
      <c r="S30" t="s">
        <v>43</v>
      </c>
      <c r="T30" t="s">
        <v>66</v>
      </c>
      <c r="U30" t="s">
        <v>43</v>
      </c>
      <c r="V30" t="s">
        <v>45</v>
      </c>
      <c r="W30" t="s">
        <v>46</v>
      </c>
      <c r="X30" t="s">
        <v>47</v>
      </c>
      <c r="Y30" t="s">
        <v>180</v>
      </c>
      <c r="Z30" t="s">
        <v>231</v>
      </c>
      <c r="AA30" t="s">
        <v>220</v>
      </c>
      <c r="AB30" t="s">
        <v>229</v>
      </c>
      <c r="AC30" t="s">
        <v>182</v>
      </c>
    </row>
    <row r="31" spans="1:29">
      <c r="A31">
        <v>28</v>
      </c>
      <c r="B31" t="s">
        <v>232</v>
      </c>
      <c r="C31" t="s">
        <v>233</v>
      </c>
      <c r="D31" t="s">
        <v>234</v>
      </c>
      <c r="E31" t="s">
        <v>235</v>
      </c>
      <c r="F31" t="s">
        <v>35</v>
      </c>
      <c r="H31">
        <v>2</v>
      </c>
      <c r="I31">
        <v>2</v>
      </c>
      <c r="J31" t="s">
        <v>36</v>
      </c>
      <c r="K31" t="s">
        <v>236</v>
      </c>
      <c r="L31" t="s">
        <v>237</v>
      </c>
      <c r="M31" t="s">
        <v>238</v>
      </c>
      <c r="N31">
        <v>1</v>
      </c>
      <c r="O31" t="s">
        <v>239</v>
      </c>
      <c r="P31" t="s">
        <v>236</v>
      </c>
      <c r="Q31" t="s">
        <v>240</v>
      </c>
      <c r="R31" t="s">
        <v>241</v>
      </c>
      <c r="S31" t="s">
        <v>43</v>
      </c>
      <c r="T31" t="s">
        <v>44</v>
      </c>
      <c r="U31" t="s">
        <v>43</v>
      </c>
      <c r="V31" t="s">
        <v>45</v>
      </c>
      <c r="W31" t="s">
        <v>46</v>
      </c>
      <c r="X31" t="s">
        <v>47</v>
      </c>
      <c r="Y31" t="s">
        <v>242</v>
      </c>
      <c r="Z31" t="s">
        <v>243</v>
      </c>
      <c r="AA31" t="s">
        <v>43</v>
      </c>
      <c r="AB31" t="s">
        <v>236</v>
      </c>
      <c r="AC31" t="s">
        <v>244</v>
      </c>
    </row>
    <row r="32" spans="1:29">
      <c r="A32">
        <v>29</v>
      </c>
      <c r="B32" t="s">
        <v>245</v>
      </c>
      <c r="C32" t="s">
        <v>233</v>
      </c>
      <c r="D32" t="s">
        <v>246</v>
      </c>
      <c r="E32" t="s">
        <v>247</v>
      </c>
      <c r="F32" t="s">
        <v>35</v>
      </c>
      <c r="H32">
        <v>2</v>
      </c>
      <c r="I32">
        <v>2</v>
      </c>
      <c r="J32" t="s">
        <v>36</v>
      </c>
      <c r="K32" t="s">
        <v>248</v>
      </c>
      <c r="L32" t="s">
        <v>237</v>
      </c>
      <c r="M32" t="s">
        <v>238</v>
      </c>
      <c r="N32">
        <v>1</v>
      </c>
      <c r="O32" t="s">
        <v>249</v>
      </c>
      <c r="P32" t="s">
        <v>248</v>
      </c>
      <c r="Q32" t="s">
        <v>240</v>
      </c>
      <c r="R32" t="s">
        <v>241</v>
      </c>
      <c r="S32" t="s">
        <v>43</v>
      </c>
      <c r="T32" t="s">
        <v>44</v>
      </c>
      <c r="U32" t="s">
        <v>43</v>
      </c>
      <c r="V32" t="s">
        <v>45</v>
      </c>
      <c r="W32" t="s">
        <v>46</v>
      </c>
      <c r="X32" t="s">
        <v>47</v>
      </c>
      <c r="Y32" t="s">
        <v>242</v>
      </c>
      <c r="Z32" t="s">
        <v>243</v>
      </c>
      <c r="AA32" t="s">
        <v>43</v>
      </c>
      <c r="AB32" t="s">
        <v>248</v>
      </c>
      <c r="AC32" t="s">
        <v>244</v>
      </c>
    </row>
    <row r="33" spans="1:29">
      <c r="A33">
        <v>30</v>
      </c>
      <c r="B33" t="s">
        <v>250</v>
      </c>
      <c r="C33" t="s">
        <v>233</v>
      </c>
      <c r="D33" t="s">
        <v>251</v>
      </c>
      <c r="E33" t="s">
        <v>252</v>
      </c>
      <c r="F33" t="s">
        <v>35</v>
      </c>
      <c r="H33">
        <v>2</v>
      </c>
      <c r="I33">
        <v>2</v>
      </c>
      <c r="J33" t="s">
        <v>36</v>
      </c>
      <c r="K33" t="s">
        <v>253</v>
      </c>
      <c r="L33" t="s">
        <v>237</v>
      </c>
      <c r="M33" t="s">
        <v>238</v>
      </c>
      <c r="N33">
        <v>1</v>
      </c>
      <c r="O33" t="s">
        <v>254</v>
      </c>
      <c r="P33" t="s">
        <v>253</v>
      </c>
      <c r="Q33" t="s">
        <v>240</v>
      </c>
      <c r="R33" t="s">
        <v>255</v>
      </c>
      <c r="S33" t="s">
        <v>43</v>
      </c>
      <c r="T33" t="s">
        <v>44</v>
      </c>
      <c r="U33" t="s">
        <v>43</v>
      </c>
      <c r="V33" t="s">
        <v>45</v>
      </c>
      <c r="W33" t="s">
        <v>46</v>
      </c>
      <c r="X33" t="s">
        <v>47</v>
      </c>
      <c r="Y33" t="s">
        <v>242</v>
      </c>
      <c r="Z33" t="s">
        <v>243</v>
      </c>
      <c r="AA33" t="s">
        <v>43</v>
      </c>
      <c r="AB33" t="s">
        <v>253</v>
      </c>
      <c r="AC33" t="s">
        <v>256</v>
      </c>
    </row>
    <row r="34" spans="1:29">
      <c r="A34">
        <v>31</v>
      </c>
      <c r="B34" t="s">
        <v>257</v>
      </c>
      <c r="C34" t="s">
        <v>233</v>
      </c>
      <c r="D34" t="s">
        <v>258</v>
      </c>
      <c r="E34" t="s">
        <v>259</v>
      </c>
      <c r="F34" t="s">
        <v>35</v>
      </c>
      <c r="H34">
        <v>2</v>
      </c>
      <c r="I34">
        <v>2</v>
      </c>
      <c r="J34" t="s">
        <v>36</v>
      </c>
      <c r="K34" t="s">
        <v>260</v>
      </c>
      <c r="L34" t="s">
        <v>237</v>
      </c>
      <c r="M34" t="s">
        <v>238</v>
      </c>
      <c r="N34">
        <v>1</v>
      </c>
      <c r="O34" t="s">
        <v>261</v>
      </c>
      <c r="P34" t="s">
        <v>260</v>
      </c>
      <c r="Q34" t="s">
        <v>240</v>
      </c>
      <c r="R34" t="s">
        <v>255</v>
      </c>
      <c r="S34" t="s">
        <v>43</v>
      </c>
      <c r="T34" t="s">
        <v>44</v>
      </c>
      <c r="U34" t="s">
        <v>43</v>
      </c>
      <c r="V34" t="s">
        <v>45</v>
      </c>
      <c r="W34" t="s">
        <v>46</v>
      </c>
      <c r="X34" t="s">
        <v>47</v>
      </c>
      <c r="Y34" t="s">
        <v>242</v>
      </c>
      <c r="Z34" t="s">
        <v>243</v>
      </c>
      <c r="AA34" t="s">
        <v>43</v>
      </c>
      <c r="AB34" t="s">
        <v>260</v>
      </c>
      <c r="AC34" t="s">
        <v>256</v>
      </c>
    </row>
    <row r="35" spans="1:29">
      <c r="A35">
        <v>32</v>
      </c>
      <c r="B35" t="s">
        <v>262</v>
      </c>
      <c r="C35" t="s">
        <v>233</v>
      </c>
      <c r="D35" t="s">
        <v>263</v>
      </c>
      <c r="E35" t="s">
        <v>264</v>
      </c>
      <c r="F35" t="s">
        <v>35</v>
      </c>
      <c r="H35">
        <v>2</v>
      </c>
      <c r="I35">
        <v>2</v>
      </c>
      <c r="J35" t="s">
        <v>36</v>
      </c>
      <c r="K35" t="s">
        <v>265</v>
      </c>
      <c r="L35" t="s">
        <v>237</v>
      </c>
      <c r="M35" t="s">
        <v>238</v>
      </c>
      <c r="N35">
        <v>1</v>
      </c>
      <c r="O35" t="s">
        <v>266</v>
      </c>
      <c r="P35" t="s">
        <v>265</v>
      </c>
      <c r="Q35" t="s">
        <v>240</v>
      </c>
      <c r="R35" t="s">
        <v>255</v>
      </c>
      <c r="S35" t="s">
        <v>43</v>
      </c>
      <c r="T35" t="s">
        <v>44</v>
      </c>
      <c r="U35" t="s">
        <v>43</v>
      </c>
      <c r="V35" t="s">
        <v>45</v>
      </c>
      <c r="W35" t="s">
        <v>46</v>
      </c>
      <c r="X35" t="s">
        <v>47</v>
      </c>
      <c r="Y35" t="s">
        <v>242</v>
      </c>
      <c r="Z35" t="s">
        <v>243</v>
      </c>
      <c r="AA35" t="s">
        <v>43</v>
      </c>
      <c r="AB35" t="s">
        <v>265</v>
      </c>
      <c r="AC35" t="s">
        <v>256</v>
      </c>
    </row>
    <row r="36" spans="1:29">
      <c r="A36">
        <v>33</v>
      </c>
      <c r="B36" t="s">
        <v>267</v>
      </c>
      <c r="C36" t="s">
        <v>233</v>
      </c>
      <c r="D36" t="s">
        <v>268</v>
      </c>
      <c r="E36" t="s">
        <v>269</v>
      </c>
      <c r="F36" t="s">
        <v>35</v>
      </c>
      <c r="H36">
        <v>2</v>
      </c>
      <c r="I36">
        <v>2</v>
      </c>
      <c r="J36" t="s">
        <v>36</v>
      </c>
      <c r="K36" t="s">
        <v>270</v>
      </c>
      <c r="L36" t="s">
        <v>237</v>
      </c>
      <c r="M36" t="s">
        <v>238</v>
      </c>
      <c r="N36">
        <v>1</v>
      </c>
      <c r="O36" t="s">
        <v>271</v>
      </c>
      <c r="P36" t="s">
        <v>270</v>
      </c>
      <c r="Q36" t="s">
        <v>240</v>
      </c>
      <c r="R36" t="s">
        <v>241</v>
      </c>
      <c r="S36" t="s">
        <v>43</v>
      </c>
      <c r="T36" t="s">
        <v>44</v>
      </c>
      <c r="U36" t="s">
        <v>43</v>
      </c>
      <c r="V36" t="s">
        <v>45</v>
      </c>
      <c r="W36" t="s">
        <v>46</v>
      </c>
      <c r="X36" t="s">
        <v>47</v>
      </c>
      <c r="Y36" t="s">
        <v>242</v>
      </c>
      <c r="Z36" t="s">
        <v>243</v>
      </c>
      <c r="AA36" t="s">
        <v>43</v>
      </c>
      <c r="AB36" t="s">
        <v>270</v>
      </c>
      <c r="AC36" t="s">
        <v>244</v>
      </c>
    </row>
    <row r="37" spans="1:29">
      <c r="A37">
        <v>34</v>
      </c>
      <c r="B37" t="s">
        <v>272</v>
      </c>
      <c r="C37" t="s">
        <v>233</v>
      </c>
      <c r="D37" t="s">
        <v>273</v>
      </c>
      <c r="E37" t="s">
        <v>274</v>
      </c>
      <c r="F37" t="s">
        <v>35</v>
      </c>
      <c r="H37">
        <v>2</v>
      </c>
      <c r="I37">
        <v>2</v>
      </c>
      <c r="J37" t="s">
        <v>36</v>
      </c>
      <c r="K37" t="s">
        <v>275</v>
      </c>
      <c r="L37" t="s">
        <v>237</v>
      </c>
      <c r="M37" t="s">
        <v>238</v>
      </c>
      <c r="N37">
        <v>1</v>
      </c>
      <c r="O37" t="s">
        <v>276</v>
      </c>
      <c r="P37" t="s">
        <v>275</v>
      </c>
      <c r="Q37" t="s">
        <v>240</v>
      </c>
      <c r="R37" t="s">
        <v>241</v>
      </c>
      <c r="S37" t="s">
        <v>43</v>
      </c>
      <c r="T37" t="s">
        <v>44</v>
      </c>
      <c r="U37" t="s">
        <v>43</v>
      </c>
      <c r="V37" t="s">
        <v>45</v>
      </c>
      <c r="W37" t="s">
        <v>46</v>
      </c>
      <c r="X37" t="s">
        <v>47</v>
      </c>
      <c r="Y37" t="s">
        <v>242</v>
      </c>
      <c r="Z37" t="s">
        <v>243</v>
      </c>
      <c r="AA37" t="s">
        <v>43</v>
      </c>
      <c r="AB37" t="s">
        <v>275</v>
      </c>
      <c r="AC37" t="s">
        <v>244</v>
      </c>
    </row>
    <row r="38" spans="1:29">
      <c r="A38">
        <v>35</v>
      </c>
      <c r="B38" t="s">
        <v>277</v>
      </c>
      <c r="C38" t="s">
        <v>233</v>
      </c>
      <c r="D38" t="s">
        <v>278</v>
      </c>
      <c r="E38" t="s">
        <v>279</v>
      </c>
      <c r="F38" t="s">
        <v>35</v>
      </c>
      <c r="H38">
        <v>1</v>
      </c>
      <c r="I38">
        <v>1</v>
      </c>
      <c r="J38" t="s">
        <v>36</v>
      </c>
      <c r="K38" t="s">
        <v>280</v>
      </c>
      <c r="L38" t="s">
        <v>237</v>
      </c>
      <c r="M38" t="s">
        <v>113</v>
      </c>
      <c r="N38">
        <v>1</v>
      </c>
      <c r="O38" t="s">
        <v>281</v>
      </c>
      <c r="P38" t="s">
        <v>280</v>
      </c>
      <c r="Q38" t="s">
        <v>240</v>
      </c>
      <c r="R38" t="s">
        <v>241</v>
      </c>
      <c r="S38" t="s">
        <v>43</v>
      </c>
      <c r="T38" t="s">
        <v>44</v>
      </c>
      <c r="U38" t="s">
        <v>43</v>
      </c>
      <c r="V38" t="s">
        <v>45</v>
      </c>
      <c r="W38" t="s">
        <v>46</v>
      </c>
      <c r="X38" t="s">
        <v>47</v>
      </c>
      <c r="Y38" t="s">
        <v>242</v>
      </c>
      <c r="Z38" t="s">
        <v>243</v>
      </c>
      <c r="AA38" t="s">
        <v>43</v>
      </c>
      <c r="AB38" t="s">
        <v>280</v>
      </c>
      <c r="AC38" t="s">
        <v>244</v>
      </c>
    </row>
    <row r="39" spans="1:29">
      <c r="A39">
        <v>36</v>
      </c>
      <c r="B39" t="s">
        <v>282</v>
      </c>
      <c r="C39" t="s">
        <v>233</v>
      </c>
      <c r="D39" t="s">
        <v>283</v>
      </c>
      <c r="E39" t="s">
        <v>284</v>
      </c>
      <c r="F39" t="s">
        <v>35</v>
      </c>
      <c r="H39">
        <v>1</v>
      </c>
      <c r="I39">
        <v>1</v>
      </c>
      <c r="J39" t="s">
        <v>36</v>
      </c>
      <c r="K39" t="s">
        <v>285</v>
      </c>
      <c r="L39" t="s">
        <v>237</v>
      </c>
      <c r="M39" t="s">
        <v>113</v>
      </c>
      <c r="N39">
        <v>1</v>
      </c>
      <c r="O39" t="s">
        <v>286</v>
      </c>
      <c r="P39" t="s">
        <v>285</v>
      </c>
      <c r="Q39" t="s">
        <v>240</v>
      </c>
      <c r="R39" t="s">
        <v>241</v>
      </c>
      <c r="S39" t="s">
        <v>43</v>
      </c>
      <c r="T39" t="s">
        <v>44</v>
      </c>
      <c r="U39" t="s">
        <v>43</v>
      </c>
      <c r="V39" t="s">
        <v>45</v>
      </c>
      <c r="W39" t="s">
        <v>46</v>
      </c>
      <c r="X39" t="s">
        <v>47</v>
      </c>
      <c r="Y39" t="s">
        <v>242</v>
      </c>
      <c r="Z39" t="s">
        <v>243</v>
      </c>
      <c r="AA39" t="s">
        <v>43</v>
      </c>
      <c r="AB39" t="s">
        <v>285</v>
      </c>
      <c r="AC39" t="s">
        <v>244</v>
      </c>
    </row>
    <row r="40" spans="1:29">
      <c r="A40">
        <v>37</v>
      </c>
      <c r="B40" t="s">
        <v>287</v>
      </c>
      <c r="C40" t="s">
        <v>233</v>
      </c>
      <c r="D40" t="s">
        <v>288</v>
      </c>
      <c r="E40" t="s">
        <v>289</v>
      </c>
      <c r="F40" t="s">
        <v>35</v>
      </c>
      <c r="H40">
        <v>1</v>
      </c>
      <c r="I40">
        <v>1</v>
      </c>
      <c r="J40" t="s">
        <v>36</v>
      </c>
      <c r="K40" t="s">
        <v>290</v>
      </c>
      <c r="L40" t="s">
        <v>237</v>
      </c>
      <c r="M40" t="s">
        <v>113</v>
      </c>
      <c r="N40">
        <v>1</v>
      </c>
      <c r="O40" t="s">
        <v>291</v>
      </c>
      <c r="P40" t="s">
        <v>290</v>
      </c>
      <c r="Q40" t="s">
        <v>240</v>
      </c>
      <c r="R40" t="s">
        <v>255</v>
      </c>
      <c r="S40" t="s">
        <v>43</v>
      </c>
      <c r="T40" t="s">
        <v>44</v>
      </c>
      <c r="U40" t="s">
        <v>43</v>
      </c>
      <c r="V40" t="s">
        <v>45</v>
      </c>
      <c r="W40" t="s">
        <v>46</v>
      </c>
      <c r="X40" t="s">
        <v>47</v>
      </c>
      <c r="Y40" t="s">
        <v>242</v>
      </c>
      <c r="Z40" t="s">
        <v>243</v>
      </c>
      <c r="AA40" t="s">
        <v>43</v>
      </c>
      <c r="AB40" t="s">
        <v>290</v>
      </c>
      <c r="AC40" t="s">
        <v>256</v>
      </c>
    </row>
    <row r="41" spans="1:29">
      <c r="A41">
        <v>38</v>
      </c>
      <c r="B41" t="s">
        <v>292</v>
      </c>
      <c r="C41" t="s">
        <v>233</v>
      </c>
      <c r="D41" t="s">
        <v>293</v>
      </c>
      <c r="E41" t="s">
        <v>294</v>
      </c>
      <c r="F41" t="s">
        <v>35</v>
      </c>
      <c r="H41">
        <v>1</v>
      </c>
      <c r="I41">
        <v>1</v>
      </c>
      <c r="J41" t="s">
        <v>36</v>
      </c>
      <c r="K41" t="s">
        <v>295</v>
      </c>
      <c r="L41" t="s">
        <v>237</v>
      </c>
      <c r="M41" t="s">
        <v>113</v>
      </c>
      <c r="N41">
        <v>1</v>
      </c>
      <c r="O41" t="s">
        <v>296</v>
      </c>
      <c r="P41" t="s">
        <v>295</v>
      </c>
      <c r="Q41" t="s">
        <v>240</v>
      </c>
      <c r="R41" t="s">
        <v>255</v>
      </c>
      <c r="S41" t="s">
        <v>43</v>
      </c>
      <c r="T41" t="s">
        <v>44</v>
      </c>
      <c r="U41" t="s">
        <v>43</v>
      </c>
      <c r="V41" t="s">
        <v>45</v>
      </c>
      <c r="W41" t="s">
        <v>46</v>
      </c>
      <c r="X41" t="s">
        <v>47</v>
      </c>
      <c r="Y41" t="s">
        <v>242</v>
      </c>
      <c r="Z41" t="s">
        <v>243</v>
      </c>
      <c r="AA41" t="s">
        <v>43</v>
      </c>
      <c r="AB41" t="s">
        <v>295</v>
      </c>
      <c r="AC41" t="s">
        <v>256</v>
      </c>
    </row>
    <row r="42" spans="1:29">
      <c r="A42">
        <v>39</v>
      </c>
      <c r="B42" t="s">
        <v>297</v>
      </c>
      <c r="C42" t="s">
        <v>298</v>
      </c>
      <c r="D42" t="s">
        <v>299</v>
      </c>
      <c r="E42" t="s">
        <v>300</v>
      </c>
      <c r="F42" t="s">
        <v>35</v>
      </c>
      <c r="H42">
        <v>2</v>
      </c>
      <c r="I42">
        <v>2</v>
      </c>
      <c r="J42" t="s">
        <v>36</v>
      </c>
      <c r="K42" t="s">
        <v>301</v>
      </c>
      <c r="L42" t="s">
        <v>302</v>
      </c>
      <c r="M42" t="s">
        <v>56</v>
      </c>
      <c r="N42">
        <v>1</v>
      </c>
      <c r="O42" t="s">
        <v>303</v>
      </c>
      <c r="P42" t="s">
        <v>304</v>
      </c>
      <c r="Q42" t="s">
        <v>305</v>
      </c>
      <c r="R42" t="s">
        <v>306</v>
      </c>
      <c r="S42" t="s">
        <v>43</v>
      </c>
      <c r="T42" t="s">
        <v>66</v>
      </c>
      <c r="U42" t="s">
        <v>43</v>
      </c>
      <c r="V42" t="s">
        <v>45</v>
      </c>
      <c r="W42" t="s">
        <v>46</v>
      </c>
      <c r="X42" t="s">
        <v>47</v>
      </c>
      <c r="Y42" t="s">
        <v>307</v>
      </c>
      <c r="Z42" t="s">
        <v>209</v>
      </c>
      <c r="AA42" t="s">
        <v>308</v>
      </c>
      <c r="AB42" t="s">
        <v>304</v>
      </c>
      <c r="AC42" t="s">
        <v>309</v>
      </c>
    </row>
    <row r="43" spans="1:29">
      <c r="A43">
        <v>40</v>
      </c>
      <c r="B43" t="s">
        <v>310</v>
      </c>
      <c r="C43" t="s">
        <v>298</v>
      </c>
      <c r="D43" t="s">
        <v>311</v>
      </c>
      <c r="E43" t="s">
        <v>312</v>
      </c>
      <c r="F43" t="s">
        <v>35</v>
      </c>
      <c r="H43">
        <v>2</v>
      </c>
      <c r="I43">
        <v>2</v>
      </c>
      <c r="J43" t="s">
        <v>36</v>
      </c>
      <c r="K43" t="s">
        <v>313</v>
      </c>
      <c r="L43" t="s">
        <v>302</v>
      </c>
      <c r="M43" t="s">
        <v>56</v>
      </c>
      <c r="N43">
        <v>1</v>
      </c>
      <c r="O43" t="s">
        <v>314</v>
      </c>
      <c r="P43" t="s">
        <v>313</v>
      </c>
      <c r="Q43" t="s">
        <v>315</v>
      </c>
      <c r="R43" t="s">
        <v>316</v>
      </c>
      <c r="S43" t="s">
        <v>43</v>
      </c>
      <c r="T43" t="s">
        <v>66</v>
      </c>
      <c r="U43" t="s">
        <v>43</v>
      </c>
      <c r="V43" t="s">
        <v>45</v>
      </c>
      <c r="W43" t="s">
        <v>46</v>
      </c>
      <c r="X43" t="s">
        <v>47</v>
      </c>
      <c r="Y43" t="s">
        <v>317</v>
      </c>
      <c r="Z43" t="s">
        <v>209</v>
      </c>
      <c r="AA43" t="s">
        <v>318</v>
      </c>
      <c r="AB43" t="s">
        <v>313</v>
      </c>
      <c r="AC43" t="s">
        <v>319</v>
      </c>
    </row>
    <row r="44" spans="1:29">
      <c r="A44">
        <v>41</v>
      </c>
      <c r="B44" t="s">
        <v>320</v>
      </c>
      <c r="C44" t="s">
        <v>321</v>
      </c>
      <c r="D44" t="s">
        <v>322</v>
      </c>
      <c r="E44" t="s">
        <v>323</v>
      </c>
      <c r="F44" t="s">
        <v>35</v>
      </c>
      <c r="H44">
        <v>1</v>
      </c>
      <c r="I44">
        <v>1</v>
      </c>
      <c r="J44" t="s">
        <v>324</v>
      </c>
      <c r="K44" t="s">
        <v>325</v>
      </c>
      <c r="L44" t="s">
        <v>326</v>
      </c>
      <c r="M44" t="s">
        <v>327</v>
      </c>
      <c r="N44">
        <v>1</v>
      </c>
      <c r="O44" t="s">
        <v>328</v>
      </c>
      <c r="P44" t="s">
        <v>325</v>
      </c>
      <c r="Q44" t="s">
        <v>329</v>
      </c>
      <c r="R44" t="s">
        <v>330</v>
      </c>
      <c r="S44" t="s">
        <v>43</v>
      </c>
      <c r="T44" t="s">
        <v>66</v>
      </c>
      <c r="U44" t="s">
        <v>43</v>
      </c>
      <c r="V44" t="s">
        <v>45</v>
      </c>
      <c r="W44" t="s">
        <v>46</v>
      </c>
      <c r="X44" t="s">
        <v>47</v>
      </c>
      <c r="Y44" t="s">
        <v>331</v>
      </c>
      <c r="Z44" t="s">
        <v>209</v>
      </c>
      <c r="AA44" t="s">
        <v>332</v>
      </c>
      <c r="AB44" t="s">
        <v>325</v>
      </c>
      <c r="AC44" t="s">
        <v>333</v>
      </c>
    </row>
    <row r="45" spans="1:29">
      <c r="A45">
        <v>42</v>
      </c>
      <c r="B45" t="s">
        <v>334</v>
      </c>
      <c r="C45" t="s">
        <v>335</v>
      </c>
      <c r="D45" t="s">
        <v>336</v>
      </c>
      <c r="E45" t="s">
        <v>337</v>
      </c>
      <c r="F45" t="s">
        <v>35</v>
      </c>
      <c r="H45">
        <v>2</v>
      </c>
      <c r="I45">
        <v>2</v>
      </c>
      <c r="J45" t="s">
        <v>36</v>
      </c>
      <c r="K45" t="s">
        <v>338</v>
      </c>
      <c r="L45" t="s">
        <v>339</v>
      </c>
      <c r="M45" t="s">
        <v>340</v>
      </c>
      <c r="N45">
        <v>1</v>
      </c>
      <c r="O45" t="s">
        <v>341</v>
      </c>
      <c r="P45" t="s">
        <v>338</v>
      </c>
      <c r="Q45" t="s">
        <v>342</v>
      </c>
      <c r="R45" t="s">
        <v>343</v>
      </c>
      <c r="S45" t="s">
        <v>43</v>
      </c>
      <c r="T45" t="s">
        <v>44</v>
      </c>
      <c r="U45" t="s">
        <v>43</v>
      </c>
      <c r="V45" t="s">
        <v>45</v>
      </c>
      <c r="W45" t="s">
        <v>46</v>
      </c>
      <c r="X45" t="s">
        <v>47</v>
      </c>
      <c r="Y45" t="s">
        <v>344</v>
      </c>
      <c r="Z45" t="s">
        <v>345</v>
      </c>
      <c r="AA45" t="s">
        <v>43</v>
      </c>
      <c r="AB45" t="s">
        <v>338</v>
      </c>
      <c r="AC45" t="s">
        <v>346</v>
      </c>
    </row>
    <row r="46" spans="1:29">
      <c r="A46">
        <v>43</v>
      </c>
      <c r="B46" t="s">
        <v>347</v>
      </c>
      <c r="C46" t="s">
        <v>348</v>
      </c>
      <c r="D46" t="s">
        <v>349</v>
      </c>
      <c r="E46" t="s">
        <v>350</v>
      </c>
      <c r="F46" t="s">
        <v>35</v>
      </c>
      <c r="H46">
        <v>1</v>
      </c>
      <c r="I46">
        <v>1</v>
      </c>
      <c r="J46" t="s">
        <v>36</v>
      </c>
      <c r="K46" t="s">
        <v>351</v>
      </c>
      <c r="L46" t="s">
        <v>352</v>
      </c>
      <c r="M46" t="s">
        <v>353</v>
      </c>
      <c r="N46">
        <v>1</v>
      </c>
      <c r="O46" t="s">
        <v>354</v>
      </c>
      <c r="P46" t="s">
        <v>351</v>
      </c>
      <c r="Q46" t="s">
        <v>355</v>
      </c>
      <c r="R46" t="s">
        <v>356</v>
      </c>
      <c r="S46" t="s">
        <v>43</v>
      </c>
      <c r="T46" t="s">
        <v>66</v>
      </c>
      <c r="U46" t="s">
        <v>43</v>
      </c>
      <c r="V46" t="s">
        <v>45</v>
      </c>
      <c r="W46" t="s">
        <v>46</v>
      </c>
      <c r="X46" t="s">
        <v>47</v>
      </c>
      <c r="Y46" t="s">
        <v>357</v>
      </c>
      <c r="Z46" t="s">
        <v>209</v>
      </c>
      <c r="AA46" t="s">
        <v>43</v>
      </c>
      <c r="AB46" t="s">
        <v>351</v>
      </c>
      <c r="AC46" t="s">
        <v>358</v>
      </c>
    </row>
    <row r="47" spans="1:29">
      <c r="A47">
        <v>44</v>
      </c>
      <c r="B47" t="s">
        <v>359</v>
      </c>
      <c r="C47" t="s">
        <v>335</v>
      </c>
      <c r="D47" t="s">
        <v>360</v>
      </c>
      <c r="E47" t="s">
        <v>361</v>
      </c>
      <c r="F47" t="s">
        <v>35</v>
      </c>
      <c r="H47">
        <v>1</v>
      </c>
      <c r="I47">
        <v>1</v>
      </c>
      <c r="J47" t="s">
        <v>36</v>
      </c>
      <c r="K47" t="s">
        <v>362</v>
      </c>
      <c r="L47" t="s">
        <v>363</v>
      </c>
      <c r="M47" t="s">
        <v>364</v>
      </c>
      <c r="N47">
        <v>1</v>
      </c>
      <c r="O47" t="s">
        <v>365</v>
      </c>
      <c r="P47" t="s">
        <v>362</v>
      </c>
      <c r="Q47" t="s">
        <v>342</v>
      </c>
      <c r="R47" t="s">
        <v>366</v>
      </c>
      <c r="S47" t="s">
        <v>43</v>
      </c>
      <c r="T47" t="s">
        <v>44</v>
      </c>
      <c r="U47" t="s">
        <v>43</v>
      </c>
      <c r="V47" t="s">
        <v>45</v>
      </c>
      <c r="W47" t="s">
        <v>46</v>
      </c>
      <c r="X47" t="s">
        <v>47</v>
      </c>
      <c r="Y47" t="s">
        <v>344</v>
      </c>
      <c r="Z47" t="s">
        <v>345</v>
      </c>
      <c r="AA47" t="s">
        <v>43</v>
      </c>
      <c r="AB47" t="s">
        <v>362</v>
      </c>
      <c r="AC47" t="s">
        <v>367</v>
      </c>
    </row>
    <row r="48" spans="1:29">
      <c r="A48">
        <v>45</v>
      </c>
      <c r="B48" t="s">
        <v>368</v>
      </c>
      <c r="C48" t="s">
        <v>369</v>
      </c>
      <c r="D48" t="s">
        <v>370</v>
      </c>
      <c r="E48" t="s">
        <v>371</v>
      </c>
      <c r="F48" t="s">
        <v>35</v>
      </c>
      <c r="H48">
        <v>1</v>
      </c>
      <c r="I48">
        <v>1</v>
      </c>
      <c r="J48" t="s">
        <v>36</v>
      </c>
      <c r="K48" t="s">
        <v>372</v>
      </c>
      <c r="L48" t="s">
        <v>373</v>
      </c>
      <c r="M48" t="s">
        <v>374</v>
      </c>
      <c r="N48">
        <v>1</v>
      </c>
      <c r="O48" t="s">
        <v>375</v>
      </c>
      <c r="P48" t="s">
        <v>372</v>
      </c>
      <c r="Q48" t="s">
        <v>376</v>
      </c>
      <c r="R48" t="s">
        <v>377</v>
      </c>
      <c r="S48" t="s">
        <v>43</v>
      </c>
      <c r="T48" t="s">
        <v>66</v>
      </c>
      <c r="U48" t="s">
        <v>43</v>
      </c>
      <c r="V48" t="s">
        <v>45</v>
      </c>
      <c r="W48" t="s">
        <v>46</v>
      </c>
      <c r="X48" t="s">
        <v>47</v>
      </c>
      <c r="Y48" t="s">
        <v>357</v>
      </c>
      <c r="Z48" t="s">
        <v>209</v>
      </c>
      <c r="AA48" t="s">
        <v>378</v>
      </c>
      <c r="AB48" t="s">
        <v>372</v>
      </c>
      <c r="AC48" t="s">
        <v>379</v>
      </c>
    </row>
    <row r="49" spans="1:29">
      <c r="A49">
        <v>46</v>
      </c>
      <c r="B49" t="s">
        <v>380</v>
      </c>
      <c r="C49" t="s">
        <v>335</v>
      </c>
      <c r="D49" t="s">
        <v>381</v>
      </c>
      <c r="E49" t="s">
        <v>382</v>
      </c>
      <c r="F49" t="s">
        <v>35</v>
      </c>
      <c r="H49">
        <v>1</v>
      </c>
      <c r="I49">
        <v>1</v>
      </c>
      <c r="J49" t="s">
        <v>36</v>
      </c>
      <c r="K49" t="s">
        <v>383</v>
      </c>
      <c r="L49" t="s">
        <v>384</v>
      </c>
      <c r="M49" t="s">
        <v>385</v>
      </c>
      <c r="N49">
        <v>1</v>
      </c>
      <c r="O49" t="s">
        <v>386</v>
      </c>
      <c r="P49" t="s">
        <v>383</v>
      </c>
      <c r="Q49" t="s">
        <v>342</v>
      </c>
      <c r="R49" t="s">
        <v>387</v>
      </c>
      <c r="S49" t="s">
        <v>43</v>
      </c>
      <c r="T49" t="s">
        <v>44</v>
      </c>
      <c r="U49" t="s">
        <v>43</v>
      </c>
      <c r="V49" t="s">
        <v>45</v>
      </c>
      <c r="W49" t="s">
        <v>46</v>
      </c>
      <c r="X49" t="s">
        <v>47</v>
      </c>
      <c r="Y49" t="s">
        <v>357</v>
      </c>
      <c r="Z49" t="s">
        <v>388</v>
      </c>
      <c r="AA49" t="s">
        <v>43</v>
      </c>
      <c r="AB49" t="s">
        <v>383</v>
      </c>
      <c r="AC49" t="s">
        <v>389</v>
      </c>
    </row>
    <row r="50" spans="1:29">
      <c r="A50">
        <v>47</v>
      </c>
      <c r="B50" t="s">
        <v>390</v>
      </c>
      <c r="C50" t="s">
        <v>391</v>
      </c>
      <c r="D50" t="s">
        <v>392</v>
      </c>
      <c r="E50" t="s">
        <v>393</v>
      </c>
      <c r="F50" t="s">
        <v>35</v>
      </c>
      <c r="H50">
        <v>1</v>
      </c>
      <c r="I50">
        <v>1</v>
      </c>
      <c r="J50" t="s">
        <v>36</v>
      </c>
      <c r="K50" t="s">
        <v>394</v>
      </c>
      <c r="L50" t="s">
        <v>395</v>
      </c>
      <c r="M50" t="s">
        <v>396</v>
      </c>
      <c r="N50">
        <v>1</v>
      </c>
      <c r="O50" t="s">
        <v>397</v>
      </c>
      <c r="P50" t="s">
        <v>394</v>
      </c>
      <c r="Q50" t="s">
        <v>398</v>
      </c>
      <c r="R50" t="s">
        <v>399</v>
      </c>
      <c r="S50" t="s">
        <v>43</v>
      </c>
      <c r="T50" t="s">
        <v>44</v>
      </c>
      <c r="U50" t="s">
        <v>43</v>
      </c>
      <c r="V50" t="s">
        <v>45</v>
      </c>
      <c r="W50" t="s">
        <v>46</v>
      </c>
      <c r="X50" t="s">
        <v>47</v>
      </c>
      <c r="Y50" t="s">
        <v>357</v>
      </c>
      <c r="Z50" t="s">
        <v>209</v>
      </c>
      <c r="AA50" t="s">
        <v>400</v>
      </c>
      <c r="AB50" t="s">
        <v>394</v>
      </c>
      <c r="AC50" t="s">
        <v>401</v>
      </c>
    </row>
    <row r="51" spans="1:29">
      <c r="A51">
        <v>48</v>
      </c>
      <c r="B51" t="s">
        <v>402</v>
      </c>
      <c r="C51" t="s">
        <v>403</v>
      </c>
      <c r="D51" t="s">
        <v>404</v>
      </c>
      <c r="E51" t="s">
        <v>405</v>
      </c>
      <c r="F51" t="s">
        <v>35</v>
      </c>
      <c r="H51">
        <v>2</v>
      </c>
      <c r="I51">
        <v>2</v>
      </c>
      <c r="J51" t="s">
        <v>36</v>
      </c>
      <c r="K51" t="s">
        <v>406</v>
      </c>
      <c r="L51" t="s">
        <v>407</v>
      </c>
      <c r="M51" t="s">
        <v>408</v>
      </c>
      <c r="N51">
        <v>1</v>
      </c>
      <c r="O51" t="s">
        <v>409</v>
      </c>
      <c r="P51" t="s">
        <v>406</v>
      </c>
      <c r="Q51" t="s">
        <v>410</v>
      </c>
      <c r="R51" t="s">
        <v>411</v>
      </c>
      <c r="S51" t="s">
        <v>43</v>
      </c>
      <c r="T51" t="s">
        <v>66</v>
      </c>
      <c r="U51" t="s">
        <v>43</v>
      </c>
      <c r="V51" t="s">
        <v>45</v>
      </c>
      <c r="W51" t="s">
        <v>46</v>
      </c>
      <c r="X51" t="s">
        <v>47</v>
      </c>
      <c r="Y51" t="s">
        <v>412</v>
      </c>
      <c r="Z51" t="s">
        <v>209</v>
      </c>
      <c r="AA51" t="s">
        <v>413</v>
      </c>
      <c r="AB51" t="s">
        <v>406</v>
      </c>
      <c r="AC51" t="s">
        <v>414</v>
      </c>
    </row>
    <row r="52" spans="1:29">
      <c r="A52">
        <v>49</v>
      </c>
      <c r="B52" t="s">
        <v>415</v>
      </c>
      <c r="C52" t="s">
        <v>416</v>
      </c>
      <c r="D52" t="s">
        <v>417</v>
      </c>
      <c r="E52" t="s">
        <v>418</v>
      </c>
      <c r="F52" t="s">
        <v>35</v>
      </c>
      <c r="H52">
        <v>1</v>
      </c>
      <c r="I52">
        <v>1</v>
      </c>
      <c r="J52" t="s">
        <v>419</v>
      </c>
      <c r="K52" t="s">
        <v>420</v>
      </c>
      <c r="L52" t="s">
        <v>421</v>
      </c>
      <c r="M52" t="s">
        <v>422</v>
      </c>
      <c r="N52">
        <v>1</v>
      </c>
      <c r="O52" t="s">
        <v>423</v>
      </c>
      <c r="P52" t="s">
        <v>420</v>
      </c>
      <c r="Q52" t="s">
        <v>424</v>
      </c>
      <c r="R52" t="s">
        <v>425</v>
      </c>
      <c r="S52" t="s">
        <v>43</v>
      </c>
      <c r="T52" t="s">
        <v>66</v>
      </c>
      <c r="U52" t="s">
        <v>43</v>
      </c>
      <c r="V52" t="s">
        <v>45</v>
      </c>
      <c r="W52" t="s">
        <v>426</v>
      </c>
      <c r="X52" t="s">
        <v>47</v>
      </c>
      <c r="Y52" t="s">
        <v>427</v>
      </c>
      <c r="Z52" t="s">
        <v>209</v>
      </c>
      <c r="AA52" t="s">
        <v>43</v>
      </c>
      <c r="AB52" t="s">
        <v>420</v>
      </c>
      <c r="AC52" t="s">
        <v>428</v>
      </c>
    </row>
    <row r="53" spans="1:29">
      <c r="A53">
        <v>50</v>
      </c>
      <c r="B53" t="s">
        <v>429</v>
      </c>
      <c r="C53" t="s">
        <v>430</v>
      </c>
      <c r="D53" t="s">
        <v>431</v>
      </c>
      <c r="E53" t="s">
        <v>432</v>
      </c>
      <c r="F53" t="s">
        <v>35</v>
      </c>
      <c r="H53">
        <v>1</v>
      </c>
      <c r="I53">
        <v>1</v>
      </c>
      <c r="J53" t="s">
        <v>36</v>
      </c>
      <c r="K53" t="s">
        <v>433</v>
      </c>
      <c r="L53" t="s">
        <v>434</v>
      </c>
      <c r="M53" t="s">
        <v>435</v>
      </c>
      <c r="N53">
        <v>1</v>
      </c>
      <c r="O53" t="s">
        <v>436</v>
      </c>
      <c r="P53" t="s">
        <v>433</v>
      </c>
      <c r="Q53" t="s">
        <v>240</v>
      </c>
      <c r="R53" t="s">
        <v>437</v>
      </c>
      <c r="S53" t="s">
        <v>43</v>
      </c>
      <c r="T53" t="s">
        <v>66</v>
      </c>
      <c r="U53" t="s">
        <v>43</v>
      </c>
      <c r="V53" t="s">
        <v>45</v>
      </c>
      <c r="W53" t="s">
        <v>46</v>
      </c>
      <c r="X53" t="s">
        <v>47</v>
      </c>
      <c r="Y53" t="s">
        <v>438</v>
      </c>
      <c r="Z53" t="s">
        <v>209</v>
      </c>
      <c r="AA53" t="s">
        <v>439</v>
      </c>
      <c r="AB53" t="s">
        <v>433</v>
      </c>
      <c r="AC53" t="s">
        <v>440</v>
      </c>
    </row>
    <row r="54" spans="1:29">
      <c r="A54">
        <v>51</v>
      </c>
      <c r="B54" t="s">
        <v>441</v>
      </c>
      <c r="C54" t="s">
        <v>442</v>
      </c>
      <c r="D54" t="s">
        <v>443</v>
      </c>
      <c r="E54" t="s">
        <v>398</v>
      </c>
      <c r="F54" t="s">
        <v>35</v>
      </c>
      <c r="H54">
        <v>1</v>
      </c>
      <c r="I54">
        <v>1</v>
      </c>
      <c r="J54" t="s">
        <v>36</v>
      </c>
      <c r="K54" t="s">
        <v>444</v>
      </c>
      <c r="L54" t="s">
        <v>445</v>
      </c>
      <c r="M54" t="s">
        <v>446</v>
      </c>
      <c r="N54">
        <v>1</v>
      </c>
      <c r="O54" t="s">
        <v>447</v>
      </c>
      <c r="P54" t="s">
        <v>444</v>
      </c>
      <c r="Q54" t="s">
        <v>448</v>
      </c>
      <c r="R54" t="s">
        <v>449</v>
      </c>
      <c r="S54" t="s">
        <v>43</v>
      </c>
      <c r="T54" t="s">
        <v>44</v>
      </c>
      <c r="U54" t="s">
        <v>43</v>
      </c>
      <c r="V54" t="s">
        <v>45</v>
      </c>
      <c r="W54" t="s">
        <v>46</v>
      </c>
      <c r="X54" t="s">
        <v>47</v>
      </c>
      <c r="Y54" t="s">
        <v>450</v>
      </c>
      <c r="Z54" t="s">
        <v>451</v>
      </c>
      <c r="AA54" t="s">
        <v>452</v>
      </c>
      <c r="AB54" t="s">
        <v>444</v>
      </c>
      <c r="AC54" t="s">
        <v>453</v>
      </c>
    </row>
    <row r="55" spans="1:29">
      <c r="A55">
        <v>52</v>
      </c>
      <c r="B55" t="s">
        <v>454</v>
      </c>
      <c r="C55" t="s">
        <v>455</v>
      </c>
      <c r="D55" t="s">
        <v>456</v>
      </c>
      <c r="E55" t="s">
        <v>457</v>
      </c>
      <c r="F55" t="s">
        <v>35</v>
      </c>
      <c r="H55">
        <v>4</v>
      </c>
      <c r="I55">
        <v>4</v>
      </c>
      <c r="J55" t="s">
        <v>324</v>
      </c>
      <c r="K55" t="s">
        <v>458</v>
      </c>
      <c r="L55" t="s">
        <v>459</v>
      </c>
      <c r="M55" t="s">
        <v>460</v>
      </c>
      <c r="N55">
        <v>1</v>
      </c>
      <c r="O55" t="s">
        <v>461</v>
      </c>
      <c r="P55" t="s">
        <v>458</v>
      </c>
      <c r="Q55" t="s">
        <v>462</v>
      </c>
      <c r="R55" t="s">
        <v>463</v>
      </c>
      <c r="S55" t="s">
        <v>43</v>
      </c>
      <c r="T55" t="s">
        <v>44</v>
      </c>
      <c r="U55" t="s">
        <v>43</v>
      </c>
      <c r="V55" t="s">
        <v>45</v>
      </c>
      <c r="W55" t="s">
        <v>46</v>
      </c>
      <c r="X55" t="s">
        <v>47</v>
      </c>
      <c r="Y55" t="s">
        <v>464</v>
      </c>
      <c r="Z55" t="s">
        <v>67</v>
      </c>
      <c r="AA55" t="s">
        <v>465</v>
      </c>
      <c r="AB55" t="s">
        <v>458</v>
      </c>
      <c r="AC55" t="s">
        <v>466</v>
      </c>
    </row>
    <row r="56" spans="1:29">
      <c r="A56">
        <v>53</v>
      </c>
      <c r="B56" t="s">
        <v>467</v>
      </c>
      <c r="C56" t="s">
        <v>468</v>
      </c>
      <c r="D56" t="s">
        <v>469</v>
      </c>
      <c r="E56" t="s">
        <v>470</v>
      </c>
      <c r="F56" t="s">
        <v>35</v>
      </c>
      <c r="H56">
        <v>1</v>
      </c>
      <c r="I56">
        <v>1</v>
      </c>
      <c r="J56" t="s">
        <v>471</v>
      </c>
      <c r="K56" t="s">
        <v>472</v>
      </c>
      <c r="L56" t="s">
        <v>473</v>
      </c>
      <c r="M56" t="s">
        <v>474</v>
      </c>
      <c r="N56">
        <v>1</v>
      </c>
      <c r="O56" t="s">
        <v>475</v>
      </c>
      <c r="P56" t="s">
        <v>472</v>
      </c>
      <c r="Q56" t="s">
        <v>448</v>
      </c>
      <c r="R56" t="s">
        <v>476</v>
      </c>
      <c r="S56" t="s">
        <v>43</v>
      </c>
      <c r="T56" t="s">
        <v>66</v>
      </c>
      <c r="U56" t="s">
        <v>43</v>
      </c>
      <c r="V56" t="s">
        <v>45</v>
      </c>
      <c r="W56" t="s">
        <v>46</v>
      </c>
      <c r="X56" t="s">
        <v>47</v>
      </c>
      <c r="Y56" t="s">
        <v>477</v>
      </c>
      <c r="Z56" t="s">
        <v>209</v>
      </c>
      <c r="AA56" t="s">
        <v>478</v>
      </c>
      <c r="AB56" t="s">
        <v>472</v>
      </c>
      <c r="AC56" t="s">
        <v>479</v>
      </c>
    </row>
    <row r="57" spans="1:29">
      <c r="A57">
        <v>54</v>
      </c>
      <c r="B57" t="s">
        <v>480</v>
      </c>
      <c r="C57" t="s">
        <v>481</v>
      </c>
      <c r="D57" t="s">
        <v>482</v>
      </c>
      <c r="E57" t="s">
        <v>483</v>
      </c>
      <c r="F57" t="s">
        <v>35</v>
      </c>
      <c r="H57">
        <v>1</v>
      </c>
      <c r="I57">
        <v>1</v>
      </c>
      <c r="J57" t="s">
        <v>324</v>
      </c>
      <c r="K57" t="s">
        <v>484</v>
      </c>
      <c r="L57" t="s">
        <v>485</v>
      </c>
      <c r="M57" t="s">
        <v>486</v>
      </c>
      <c r="N57">
        <v>1</v>
      </c>
      <c r="O57" t="s">
        <v>487</v>
      </c>
      <c r="P57" t="s">
        <v>484</v>
      </c>
      <c r="Q57" t="s">
        <v>315</v>
      </c>
      <c r="R57" t="s">
        <v>488</v>
      </c>
      <c r="S57" t="s">
        <v>43</v>
      </c>
      <c r="T57" t="s">
        <v>44</v>
      </c>
      <c r="U57" t="s">
        <v>43</v>
      </c>
      <c r="V57" t="s">
        <v>45</v>
      </c>
      <c r="W57" t="s">
        <v>46</v>
      </c>
      <c r="X57" t="s">
        <v>47</v>
      </c>
      <c r="Y57" t="s">
        <v>477</v>
      </c>
      <c r="Z57" t="s">
        <v>209</v>
      </c>
      <c r="AA57" t="s">
        <v>489</v>
      </c>
      <c r="AB57" t="s">
        <v>484</v>
      </c>
      <c r="AC57" t="s">
        <v>490</v>
      </c>
    </row>
  </sheetData>
  <hyperlinks>
    <hyperlink ref="R4" r:id="rId1"/>
    <hyperlink ref="AC4" r:id="rId2"/>
    <hyperlink ref="R5" r:id="rId3"/>
    <hyperlink ref="AC5" r:id="rId4"/>
    <hyperlink ref="R6" r:id="rId5"/>
    <hyperlink ref="AC6" r:id="rId6"/>
    <hyperlink ref="R7" r:id="rId7"/>
    <hyperlink ref="AC7" r:id="rId8"/>
    <hyperlink ref="R8" r:id="rId9"/>
    <hyperlink ref="AC8" r:id="rId10"/>
    <hyperlink ref="R9" r:id="rId11"/>
    <hyperlink ref="AC9" r:id="rId12"/>
    <hyperlink ref="R10" r:id="rId13"/>
    <hyperlink ref="AC10" r:id="rId14"/>
    <hyperlink ref="R11" r:id="rId15"/>
    <hyperlink ref="AC11" r:id="rId16"/>
    <hyperlink ref="R12" r:id="rId17"/>
    <hyperlink ref="AC12" r:id="rId18"/>
    <hyperlink ref="R13" r:id="rId19"/>
    <hyperlink ref="AC13" r:id="rId20"/>
    <hyperlink ref="R14" r:id="rId21"/>
    <hyperlink ref="AC14" r:id="rId22"/>
    <hyperlink ref="R15" r:id="rId23"/>
    <hyperlink ref="AC15" r:id="rId24"/>
    <hyperlink ref="R16" r:id="rId25"/>
    <hyperlink ref="AC16" r:id="rId26"/>
    <hyperlink ref="R17" r:id="rId27"/>
    <hyperlink ref="AC17" r:id="rId28"/>
    <hyperlink ref="R18" r:id="rId29"/>
    <hyperlink ref="AC18" r:id="rId30"/>
    <hyperlink ref="R19" r:id="rId31"/>
    <hyperlink ref="AC19" r:id="rId32"/>
    <hyperlink ref="R20" r:id="rId33"/>
    <hyperlink ref="AC20" r:id="rId34"/>
    <hyperlink ref="R21" r:id="rId35"/>
    <hyperlink ref="AC21" r:id="rId36"/>
    <hyperlink ref="R22" r:id="rId37"/>
    <hyperlink ref="AC22" r:id="rId38"/>
    <hyperlink ref="R23" r:id="rId39"/>
    <hyperlink ref="AC23" r:id="rId40"/>
    <hyperlink ref="R24" r:id="rId41"/>
    <hyperlink ref="AC24" r:id="rId42"/>
    <hyperlink ref="R25" r:id="rId43"/>
    <hyperlink ref="AC25" r:id="rId44"/>
    <hyperlink ref="R26" r:id="rId45"/>
    <hyperlink ref="AC26" r:id="rId46"/>
    <hyperlink ref="R27" r:id="rId47"/>
    <hyperlink ref="AC27" r:id="rId48"/>
    <hyperlink ref="R28" r:id="rId49"/>
    <hyperlink ref="AC28" r:id="rId50"/>
    <hyperlink ref="R29" r:id="rId51"/>
    <hyperlink ref="AC29" r:id="rId52"/>
    <hyperlink ref="R30" r:id="rId53"/>
    <hyperlink ref="AC30" r:id="rId54"/>
    <hyperlink ref="R31" r:id="rId55"/>
    <hyperlink ref="AC31" r:id="rId56"/>
    <hyperlink ref="R32" r:id="rId57"/>
    <hyperlink ref="AC32" r:id="rId58"/>
    <hyperlink ref="R33" r:id="rId59"/>
    <hyperlink ref="AC33" r:id="rId60"/>
    <hyperlink ref="R34" r:id="rId61"/>
    <hyperlink ref="AC34" r:id="rId62"/>
    <hyperlink ref="R35" r:id="rId63"/>
    <hyperlink ref="AC35" r:id="rId64"/>
    <hyperlink ref="R36" r:id="rId65"/>
    <hyperlink ref="AC36" r:id="rId66"/>
    <hyperlink ref="R37" r:id="rId67"/>
    <hyperlink ref="AC37" r:id="rId68"/>
    <hyperlink ref="R38" r:id="rId69"/>
    <hyperlink ref="AC38" r:id="rId70"/>
    <hyperlink ref="R39" r:id="rId71"/>
    <hyperlink ref="AC39" r:id="rId72"/>
    <hyperlink ref="R40" r:id="rId73"/>
    <hyperlink ref="AC40" r:id="rId74"/>
    <hyperlink ref="R41" r:id="rId75"/>
    <hyperlink ref="AC41" r:id="rId76"/>
    <hyperlink ref="R42" r:id="rId77"/>
    <hyperlink ref="AC42" r:id="rId78"/>
    <hyperlink ref="R43" r:id="rId79"/>
    <hyperlink ref="AC43" r:id="rId80"/>
    <hyperlink ref="R44" r:id="rId81"/>
    <hyperlink ref="AC44" r:id="rId82"/>
    <hyperlink ref="R45" r:id="rId83"/>
    <hyperlink ref="AC45" r:id="rId84"/>
    <hyperlink ref="R46" r:id="rId85"/>
    <hyperlink ref="AC46" r:id="rId86"/>
    <hyperlink ref="R47" r:id="rId87"/>
    <hyperlink ref="AC47" r:id="rId88"/>
    <hyperlink ref="R48" r:id="rId89"/>
    <hyperlink ref="AC48" r:id="rId90"/>
    <hyperlink ref="R49" r:id="rId91"/>
    <hyperlink ref="AC49" r:id="rId92"/>
    <hyperlink ref="R50" r:id="rId93"/>
    <hyperlink ref="AC50" r:id="rId94"/>
    <hyperlink ref="R51" r:id="rId95"/>
    <hyperlink ref="AC51" r:id="rId96"/>
    <hyperlink ref="R52" r:id="rId97"/>
    <hyperlink ref="AC52" r:id="rId98"/>
    <hyperlink ref="R53" r:id="rId99"/>
    <hyperlink ref="AC53" r:id="rId100"/>
    <hyperlink ref="R54" r:id="rId101"/>
    <hyperlink ref="AC54" r:id="rId102"/>
    <hyperlink ref="R55" r:id="rId103"/>
    <hyperlink ref="AC55" r:id="rId104"/>
    <hyperlink ref="R56" r:id="rId105"/>
    <hyperlink ref="AC56" r:id="rId106"/>
    <hyperlink ref="R57" r:id="rId107"/>
    <hyperlink ref="AC57" r:id="rId10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Simplified List</vt:lpstr>
      <vt:lpstr>My Lists 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cp:lastModifiedBy>
  <cp:lastPrinted>2022-12-09T13:29:52Z</cp:lastPrinted>
  <dcterms:created xsi:type="dcterms:W3CDTF">2022-12-09T13:34:21Z</dcterms:created>
  <dcterms:modified xsi:type="dcterms:W3CDTF">2022-12-10T00:18:01Z</dcterms:modified>
</cp:coreProperties>
</file>